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Ingenieur EPA\Desktop\DAO Seguin\"/>
    </mc:Choice>
  </mc:AlternateContent>
  <xr:revisionPtr revIDLastSave="0" documentId="13_ncr:1_{5BB7BD07-DED1-4FBF-9AF9-76803B98C7C7}" xr6:coauthVersionLast="47" xr6:coauthVersionMax="47" xr10:uidLastSave="{00000000-0000-0000-0000-000000000000}"/>
  <bookViews>
    <workbookView xWindow="-108" yWindow="-108" windowWidth="23256" windowHeight="12456" xr2:uid="{CBD93C37-A7E2-4546-8FEF-C96B996D8A8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6" i="1" l="1"/>
  <c r="F120" i="1" l="1"/>
</calcChain>
</file>

<file path=xl/sharedStrings.xml><?xml version="1.0" encoding="utf-8"?>
<sst xmlns="http://schemas.openxmlformats.org/spreadsheetml/2006/main" count="233" uniqueCount="177">
  <si>
    <t>N°</t>
  </si>
  <si>
    <t>Quantité</t>
  </si>
  <si>
    <t>Unité</t>
  </si>
  <si>
    <t>Prix unit (USD)</t>
  </si>
  <si>
    <t>Sous-total</t>
  </si>
  <si>
    <t>Total coût estimatif</t>
  </si>
  <si>
    <t xml:space="preserve">Mobilisation, Installation du chantier et démobilisation </t>
  </si>
  <si>
    <t>PROGRAMME DE RENFORCEMENT DE LA GOUVERNANCE LOCALE DE L'EAU ET DE L'ASSAINISSEMENT EN HAITI</t>
  </si>
  <si>
    <r>
      <rPr>
        <b/>
        <sz val="12"/>
        <color rgb="FF000000"/>
        <rFont val="Arial"/>
        <family val="2"/>
      </rPr>
      <t>CADRE DU DEVIS ESTIMATIF</t>
    </r>
    <r>
      <rPr>
        <sz val="12"/>
        <color indexed="8"/>
        <rFont val="Arial"/>
        <family val="2"/>
      </rPr>
      <t xml:space="preserve"> </t>
    </r>
  </si>
  <si>
    <t>FF</t>
  </si>
  <si>
    <t>Béton de propreté</t>
  </si>
  <si>
    <t>m³</t>
  </si>
  <si>
    <t>DESCRIPTIONS</t>
  </si>
  <si>
    <t>m²</t>
  </si>
  <si>
    <t>Colonnes, béton armé</t>
  </si>
  <si>
    <t>Ce prix rémunère au m² la préparation de l'emprise de l'ouvrage et son implantation, y compris la fourniture de tous les matériaux, des matériels à utiliser et toutes les mobilisations possibles pour la réalisation.</t>
  </si>
  <si>
    <t>Total</t>
  </si>
  <si>
    <t>Construction d'un bloc sanitaire</t>
  </si>
  <si>
    <t xml:space="preserve">Fouille </t>
  </si>
  <si>
    <t>Ce prix rémunère au m³ le creusage dune fosse septique de 3 compartiments, les tranchées de fondation pour la construction des toilettes a chasse d'eau, d'un urinoir et d'une station de lavage des mains. Les tranchées de fondation auront 40 cm de large et 60cm de profondeur.</t>
  </si>
  <si>
    <t>Ferraillage et bétonnage des semelles</t>
  </si>
  <si>
    <t>Jambages</t>
  </si>
  <si>
    <t>Remblayage de la plateforme</t>
  </si>
  <si>
    <t>Herisson de gravier</t>
  </si>
  <si>
    <t>Ce prix Ce prix rémunère au m³ la couche de gravier de 5 cm d'épaisseur qui sera étalée sur toute la plateforme avant le ferraillage ou quadrillage de la plateforme. Cette rubrique renfer la fourniture des matériaux et toutes les mobilisations possibles a sa mise en oeuvre.</t>
  </si>
  <si>
    <t xml:space="preserve">m³ </t>
  </si>
  <si>
    <t>Chainage inférieur</t>
  </si>
  <si>
    <t>Ferraillage et bétonnage de la plateforme</t>
  </si>
  <si>
    <t>Pose de blocs 20, cloisonnement et mur d'intimité</t>
  </si>
  <si>
    <t>Les chainages horizontaux (intermédiaires et supérieurs)</t>
  </si>
  <si>
    <t>Crépissage et enduisage</t>
  </si>
  <si>
    <t xml:space="preserve">m² </t>
  </si>
  <si>
    <t>Installation portes</t>
  </si>
  <si>
    <t>portes</t>
  </si>
  <si>
    <t xml:space="preserve">Ce prix rémunère au m³ la maconnerie de pierres pour la fondation des toilettes à chasse d'eau. Cette rubrique renferme la fourniture des materiaux nécessaires et toutes les mobilisations possibles pour la mise en oeuvre. </t>
  </si>
  <si>
    <t xml:space="preserve">Ce prix rémunère au m³ le béton armé du chainage inférieur de la plateforme et de la fondation des toilettes à chasse d'eau. La plateforme et la distribution des toilettes font 13.60 ml et la maconnerie de fondation a 40 cm de large. Le chainage sera muni de 6 barres d'armatures longitudinales de 1/2'' grade 40 maintenues par des cadres de fer 3/8 de 30cmx12cm et espacés de 10 à15 cm. cette rubrique renferme la fourniture des matériaux, le coffrage et le décoffrage, le ferraillage, le bétonnage et toutes les mobilisations possibles pour la mise en oeuvre. </t>
  </si>
  <si>
    <t xml:space="preserve">Ce prix rémunère au m³ le béton armé de la plateforme des toilettes. La plateforme des toilettes est de 5mx3m30 (d'axe en axe) et la maçonnerie de fondation est en pierres et elle a 40cm de large. Cette rubrique renferme: la fourniture des matériaux de construction, le ferraillage de la plateforme avec fer de 3/8'' de trémies 15cmx15cm, le bétonnage avec Q300 et toutes les mobilisations nécessaires à la mise en oeuvre. </t>
  </si>
  <si>
    <r>
      <t>Ce prix rémunère au m²</t>
    </r>
    <r>
      <rPr>
        <sz val="11.55"/>
        <color theme="1"/>
        <rFont val="Arial"/>
        <family val="2"/>
      </rPr>
      <t xml:space="preserve"> la pose de bloc pour le cloisonnement des toilettes et les murets d'intimité. Les cloisonnement et murs seront réalisés en bloc 15 avec mortier de ciment dosé a 1,5. Cette rubrique renferme: la fourniture des matériaux et toutes les mobilisations nécessaires pour la mise en oeuvre. </t>
    </r>
  </si>
  <si>
    <t xml:space="preserve">Ce prix rémunère au m³ le béton armé des chainages intermédiaires et supérieurs. Le chainages totalisent 42.80 ml, le béton des chainage aura 12cm d'épaisseur et sera dosé à 350kg/ m³. Les chainages seront munis de 4 barres longitudinales de fer 1/2'' maintenues par des cadres de 12cmx12cm  et espacés de 10 à 15cm. </t>
  </si>
  <si>
    <r>
      <t>Ce prix rémunère au m³</t>
    </r>
    <r>
      <rPr>
        <sz val="11.55"/>
        <color theme="1"/>
        <rFont val="Arial"/>
        <family val="2"/>
      </rPr>
      <t xml:space="preserve"> le béton armé</t>
    </r>
    <r>
      <rPr>
        <sz val="10.5"/>
        <color theme="1"/>
        <rFont val="Arial"/>
        <family val="2"/>
      </rPr>
      <t xml:space="preserve"> pour renforcer les ouvertures (portes) des toilettes du bloc sanitaire. Les jambages seront constitué de 2 armatures de 1/2'' maintenues par des épingles de fer 1/4'' de 12cm de large avec crochet de 3 cm. Ce chainage va être contreplaqué aux blocs 15 à l'ouverture, coffré et bétonné. Le béton aura de 10 cm d'épaisseur et sera dosé a 1,2,3. Cette rubrique renferme: la fourniture des matériaux et toutes mobilisations nécessaires a la mise en oeuvre.</t>
    </r>
  </si>
  <si>
    <r>
      <t>Ce prix rémunère au m²</t>
    </r>
    <r>
      <rPr>
        <sz val="11.55"/>
        <color theme="1"/>
        <rFont val="Arial"/>
        <family val="2"/>
      </rPr>
      <t xml:space="preserve"> </t>
    </r>
    <r>
      <rPr>
        <sz val="10.5"/>
        <color theme="1"/>
        <rFont val="Arial"/>
        <family val="2"/>
      </rPr>
      <t xml:space="preserve">le crépissage et l' enduisage des murs de cloisonnement des toilettes et d'intimité. Le dosage de mortier de crépissage est de 1,3 et une couche d'enduit de dosage1,1 parachevant la finition. </t>
    </r>
  </si>
  <si>
    <t>Carrelage</t>
  </si>
  <si>
    <t>Plomberie</t>
  </si>
  <si>
    <t>Finition</t>
  </si>
  <si>
    <t>Peinture</t>
  </si>
  <si>
    <t>Ce prix rémunère à l'unité l'installation de 6 portes métalliques aux 6 cabines avec loquets internes et externes, y compris  cadenas pour chaque porte. Ces portes seront de 80 cm x 2.10 cm avec imposte et 2 autres portes de 90cmx1.2 à chaque entrée donnant accès au cabines avec serrure Yale. Cette rubrique renferme: la fourniture des matériaux pour la fabrication des portes, la fabication,ses installations, l'application de la peinture anticorrosive et toutes les mobilisations nécessaires pour une bonne exécution. les matériaux à utiliser doivent être de qualité (profilé 1''1/2 de couleur rouge ou galva inox,profilé 2'' à utiliser pour montants, tôle 1/16'' à contreplaquer)</t>
  </si>
  <si>
    <t>Ce prix rémunère au forfait la plomberie pour l'installation de 6 WC et  2 lavabos avec tous les tuyaux nécessaires condisant à la fosse sceptique ou  un puisard. Les responsabilités de l'entrepreneur consisteront  à: la fourniture de materiels de plomberie, le plombier professionnel pour l'execution des travaux, la mobilisations de tous les materiaux pour l'exécution des travaux. Toutes sujétions incluses!</t>
  </si>
  <si>
    <t>Ce prix rémunère au m² la peinture du bloc sanitaire. Cette rubrique fait obligation à l'entrepreneur d''utiliser une sous-couche avant de procéder a la peinture du bloc sanitaire. En effet, l'entrepreneutr aura à fournir les peintures et accessoires nécessaires à la pleine réalisation des travaux. Toutes moblisation sont à sa charge pour une bonne exécution!</t>
  </si>
  <si>
    <t>Construction  d'un urinoir de 6 compartiments</t>
  </si>
  <si>
    <t>Implantation , débrousaillage, préparation de l'emprise</t>
  </si>
  <si>
    <t>Ce prix rémunère au m² la préparation de l'emprise de l'ouvrage et son implantation, y compris la fourniture de tous les matériaux, des matériels à utiliser et toutes les mobilisations possibles pour la réalisation. Dimension de l'urinoir: 4.55mx2.70m</t>
  </si>
  <si>
    <t>Ce prix rémunère au m³ le volume de béton à mettre en place au fond de la tranchée avant avant la maconnerie et avant l'installation des semelles pour la construction de l'urinoir. Cette réalisation renferme la mobilisation des matériaux nécessaires et la main-d'oeuvre pour la réalisation. En général, le béton de propreté est dosé à Q150.</t>
  </si>
  <si>
    <t xml:space="preserve">Ce prix rémunère au m³ le béton armé pour 8  colonnes du bloc sanitaire.  Cette rubrique renferme: la fourniture des matériaux de construction et matériels nécessaires, le coffrage et le décoffrage, l'utilisation d'une aiguille vibrante et toute autre mobilisation nécessaire à la mise en oeuvre.
Ces derniers seront coanstitués de 4 barres verticales de fer 1/2'' grade 40 et auront 3.30m de hauteur avec une patte de 20 cm pour les tiges verticales. Les barres verticales sont maintenues par des cadres de 3/8'' de 20cmx20cm avec crochet de 5cm. Les cadres seront espacés de 10cm sur 80cm au voisinage des chainages inférieurs et supérieurs. la section en béton sera 15cmx15cm. Tous les colonnes seront noyés au mur à l'intérieur comme à l'extérieur. </t>
  </si>
  <si>
    <t xml:space="preserve">Ce prix rémunère au m³ le béton armé pour 6  colonnes de l'urinoir.  Cette rubrique renferme: la fourniture des matériaux de construction et matériels nécessaires, le coffrage et le décoffrage, l'utilisation d'une aiguille vibrante et toute autre mobilisation nécessaire à la mise en oeuvre.
Ces derniers seront coanstitués de 4 barres verticales de fer 1/2'' grade 40 et auront 2.50m de hauteur avec une patte de 20 cm pour les tiges verticales. Les barres verticales sont maintenues par des cadres de 3/8'' de 20cmx20cm avec crochet de 5cm. Les cadres seront espacés de 10cm sur 80cm au voisinage des chainages inférieurs et supérieurs. la section en béton sera 15cmx15cm. Tous les colonnes seront noyés au mur à l'intérieur comme à l'extérieur. </t>
  </si>
  <si>
    <t>Remblai</t>
  </si>
  <si>
    <t>Ce prix rémunère au m³ le remblai compacté de la plateforme de lurinoir par couche de 20cm. L'entreprenneur a la responsabilié de la manutention et de toutes les mobilisation nécessaires pour executer le travail.</t>
  </si>
  <si>
    <t>Béton parquet</t>
  </si>
  <si>
    <t>Cloisonnement et muret d'intimité</t>
  </si>
  <si>
    <r>
      <t>Ce prix rémunère au m²</t>
    </r>
    <r>
      <rPr>
        <sz val="11.55"/>
        <color theme="1"/>
        <rFont val="Arial"/>
        <family val="2"/>
      </rPr>
      <t xml:space="preserve"> </t>
    </r>
    <r>
      <rPr>
        <sz val="10.5"/>
        <color theme="1"/>
        <rFont val="Arial"/>
        <family val="2"/>
      </rPr>
      <t xml:space="preserve">le crépissage et l' enduisage des murs de cloisonnement de l'urinoir et du mur d'intimité. Le dosage de mortier de crépissage est de 1,3 et une couche d'enduit de dosage1,1 parachevant la finition. </t>
    </r>
  </si>
  <si>
    <r>
      <t>Ce prix rémunère au m²</t>
    </r>
    <r>
      <rPr>
        <sz val="11.55"/>
        <color theme="1"/>
        <rFont val="Arial"/>
        <family val="2"/>
      </rPr>
      <t xml:space="preserve"> la pose de céramiques sur tout le parquet  et une partie des murs des compartiments de la plateforme de l'urinoirs et aux escaliers d'accès. Cette rubrique renferme: la fourniture des céramiques de qualité, ciment, sable, eau et toute autres trucs nécessaires à la pose,toutes mobilisation nécessaires incluses pour une bonne exécution.</t>
    </r>
  </si>
  <si>
    <t>Accessibilités</t>
  </si>
  <si>
    <t>escaliers</t>
  </si>
  <si>
    <t>Construction de dispositif  de lavage des mains</t>
  </si>
  <si>
    <t>Béton armé</t>
  </si>
  <si>
    <t>Ce prix rémunère au m³ le béton armé sur la plateforme de la base du chateau d'eau. Ce béton sera dosé de 30kg/m³ et aura une épaisseur de 15cm. Le quadrillage d'armature sera en fer 3/8'' grade 40 de trémies 12cmx12cm. ce travail renfer le scellement du chateau d'eau en béton à l'installation.La fourniture des matériaux et toute mobilisation nécessaire  l'exécution sont à la charge de l'entrepreneur.</t>
  </si>
  <si>
    <t>Ce prix rémunère au forfait la plomberie pour l'urinoir de 6 compartiments. ces installations comprennent: les tuyaux de drainage et de ventillation, les crépines, les siphons, la construction d'un puisard de 1.50mx1.50mx 2m pour le drainnage des urines. Les responsabilités de l'entrepreneur consisteront  à: la fourniture de matériels de plomberie, le plombier professionnel pour l'execution des travaux, la mobilisations de tous les materiaux pour l'exécution des travaux. Toutes sujétions incluses!</t>
  </si>
  <si>
    <t>Aménagement</t>
  </si>
  <si>
    <t>Ce prix rémunère au m³ le béton armé du parquet de la plateforme. Ce béton sera dosé à 300 kg/m³ et aura 15cm d'épaisseur. Le quadrillage du parquet sera exécuté avec fer 3/8'' de trémies 15cmx15cm. des dowel seront resté en attente pour la pose de blocs du mur d'intimité. Avant le ferraillage, un hérisson de gravier de 5cm d'épaisseur sera mis en place sur toute la surface. l'entreprenneur aura a fournir tous les matériaux et a faire toutes les mobilisation nécessaires a la réalisation.</t>
  </si>
  <si>
    <r>
      <t>Ce prix rémunère au m²</t>
    </r>
    <r>
      <rPr>
        <sz val="11.55"/>
        <color theme="1"/>
        <rFont val="Arial"/>
        <family val="2"/>
      </rPr>
      <t xml:space="preserve"> la pose de bloc 15 pour le cloisonnement de l'urinoir et le muret d'intimité. La pose sera réalisée avec mortier de ciment dosé à 1,5. Cette rubrique renferme la fourniture des matériaux et toutes les mobilisations nécessaires à la réalisation.</t>
    </r>
  </si>
  <si>
    <t>Ce prix rémunère à l'unité l'installation de 3 portes métalliques de 1.70mx0.80m aux 3 compartiments pour les femmes avec loquet internes et externes et une porte de 1mx1.50 à l'entrée principale de l'urinoir avec une serrure Yale et une charniere pour cadenas. Ces portes seront de 80 cm x 2.10 cm avec sans imposte.</t>
  </si>
  <si>
    <r>
      <t>Ce prix rémunère au m² la peinture de l'urinoir, surfaces internes et externes. L' obligation est faite à l'entrepreneur d''utiliser une sous-couche avant de procéder à</t>
    </r>
    <r>
      <rPr>
        <sz val="11.55"/>
        <color theme="1"/>
        <rFont val="Arial"/>
        <family val="2"/>
      </rPr>
      <t xml:space="preserve"> </t>
    </r>
    <r>
      <rPr>
        <sz val="10.5"/>
        <color theme="1"/>
        <rFont val="Arial"/>
        <family val="2"/>
      </rPr>
      <t>la peinture de l'ouvrage. En effet, l'entrepreneur aura à fournir les peintures à</t>
    </r>
    <r>
      <rPr>
        <sz val="11.55"/>
        <color theme="1"/>
        <rFont val="Arial"/>
        <family val="2"/>
      </rPr>
      <t xml:space="preserve"> </t>
    </r>
    <r>
      <rPr>
        <sz val="10.5"/>
        <color theme="1"/>
        <rFont val="Arial"/>
        <family val="2"/>
      </rPr>
      <t>l'huile Suprême Matpar et accessoires nécessaires à la pleine réalisation des travaux. Toutes moblisation sont à sa charge pour une bonne exécution!</t>
    </r>
  </si>
  <si>
    <t>Base de château d'eau et fouille</t>
  </si>
  <si>
    <t>Maçonnerie de fondation</t>
  </si>
  <si>
    <t>Ce prix rémunère au m³ le remblai de la plateforme avant le coulage d'un béton de base pour l'installation du château d'eau. Fourniture et mobilisation pour l'exécution sont à la charge de l'entrepreneur.</t>
  </si>
  <si>
    <t>Ce prix rémunère au forfait l'aménagement du contour de la base de  château d'eau, la construction d'une plateteforme en béton  de 1.50mx1.20mx 20cm (Lxlxe) devant le lavabo en béton de la base du château. L'entreprenneur est tenue responsable de la fourniture des matériaux nécessaire à la réalisation et toute autre mobiisation possible pour la bonne exécution.</t>
  </si>
  <si>
    <t xml:space="preserve">Ce prix rémunère au m³ le béton armé du chainage inférieur de la plateforme et de la fondation des toilettes à chasse d'eau. La  maconnerie de fondation de l'urinoir fait 14.50 ml avec 40 cm de large. Le chainage sera muni de 6 barres d'armatures longitudinales de 3/8'' grade 40 maintenues par des cadres de fer 3/8 de 30cmx12cm et espacés de 10 à15 cm. Cette rubrique renferme la fourniture des matériaux, le coffrage et le décoffrage, le ferraillage, le bétonnage et toutes les mobilisations possibles pour la mise en oeuvre. </t>
  </si>
  <si>
    <r>
      <t>Ce prix rémunère au m²</t>
    </r>
    <r>
      <rPr>
        <sz val="11.55"/>
        <color theme="1"/>
        <rFont val="Arial"/>
        <family val="2"/>
      </rPr>
      <t xml:space="preserve"> la pose de céramiques sur tout le parquet de la plateforme des toilettes, aux escaliers d'accès et  des disposititifs de lavage des mains attachés aux blocs. Cette rubrique renferme: la fourniture des céramiques de qualité, ciment, sable, eau et toute autres trucs nécessaires à la pose,toutes mobilisation nécessaires incluses pour une bonne exécution.</t>
    </r>
  </si>
  <si>
    <t>Carrelage (céramiques de parquet et murales)</t>
  </si>
  <si>
    <t>Réhabilitation du SAEP Parc de la visite</t>
  </si>
  <si>
    <t>Réhabilitation du captage</t>
  </si>
  <si>
    <t>Réhabilitation du réservoir</t>
  </si>
  <si>
    <t>Implantation de l'ouvrage, débrousaillage,déblai</t>
  </si>
  <si>
    <t>Réhabilitation de la clôture du réservoir (cyclofence)</t>
  </si>
  <si>
    <t>Réhabilitation du bassin de sédimentation</t>
  </si>
  <si>
    <t>Réhabilitation de points d'eau</t>
  </si>
  <si>
    <t>Reconstruction et construction de fontaines</t>
  </si>
  <si>
    <r>
      <t>Ce prix rémunère au m³</t>
    </r>
    <r>
      <rPr>
        <sz val="11.55"/>
        <color theme="1"/>
        <rFont val="Arial"/>
        <family val="2"/>
      </rPr>
      <t xml:space="preserve"> le remblai compacté de la plateforme. La plateforme est de 5 m x 3.30 m ou 16.50 m²</t>
    </r>
    <r>
      <rPr>
        <sz val="10.5"/>
        <color theme="1"/>
        <rFont val="Arial"/>
        <family val="2"/>
      </rPr>
      <t>, cette rubrique renferme: la fourniture et la manutention pour la mise en place du remblai,les mobilisation nécessaires pour le compactage par couches de 20cm d'épaisseur. Toutes sujétions incluses!</t>
    </r>
  </si>
  <si>
    <t>Ce prix rémunère au forfait les travaux de réhabilitation du réservoir de stockage afin de la remettre en état. Les travaux de réhabilitation consisteront à: curer l'ouvrage, renouveler l' une de ses deux trappes métalliques avec cadenas, exécuter de petits travaux maçons là où le besoin se fait sentir,équiper la chambrette de chloration, reparer la boite de vanne de distribution et renouveler les trappes métalliques avec verrous, repeindre l'ouvrage avec sa chambrette  de chloration, poser les logos des partenaires. Toute sujétions incluses pour une réalisation efficace!</t>
  </si>
  <si>
    <t>Ce prix rémunère au ml la réhabilitation de la clôture du réservoir. Cette rubrique renferme: la fourniture de gabions, de poteaux galva inox et tous les accessoires nécessaires à la bonne exécution des travaux, la réparation du mur de fondation de la clôture, la peinture de ce mur, la réparation de la barrière existante, l'installation de barbelé au-dessus de la clôture, y compris toutes les mobilisations nécessaires pour réaliser le travail.</t>
  </si>
  <si>
    <t>Ce prix rémunère au forfait la réparation de l'ouvrage pour sa remise en état. Cette reparation consistera à: renouveler une vanne à bride de 4'', réparer la boite de vanne, curer le bassin, aménager son environnement immédiat, renouveler les trappes de visites métallique, ajouter un cadenas aux trappes, peindre l'ouvrage. L'entrepreneur est tenue responsable de la fourniture des matériaux et matériels nécessaires pour la réalisation complète des travaux. Toutes sujétions incluses!</t>
  </si>
  <si>
    <t>Ce prix rémunère au forfait la réparation des bornes fontaines dysfonctionnelles suivant les recommandations des prescriptions techniques. Cette réparation consistera  exécuter tous les travaux maçons et plomberie pour rendre opérationnelles ces fontaines. Cette rubrique renferme: la fourniture des matériaux, des matériels de plomberie (tuyaux,équippement, robinet talbot 3/4'',...), la construction de la boite de vanne attachée à la fontaine, la peinture et toutes les mobilisations nécessaires à la réalisation conforme des travaux.</t>
  </si>
  <si>
    <t>Réparation de la ligne de distribution conduissant à Seguin</t>
  </si>
  <si>
    <t>Ce prix rémunère au forfait les tuyaux 4'' en  PVC SCH40 à renouveler sur le parcours et les équipements nécessaires pour une réparation efficace, la protection en béton ou en maçonnerie de pierres des tuyaux qui ne peuvent pas être enterrés sufisamment, y compris l'installation de vannes et ventouses la ou le besoin se fait sentir afi de remettre en état la ligne de distribution. L'entrepreneur est tenu responsable de la fourniture des matériaux pour la protection des tuyaux et pour la construction des boites de vanne, des matériels de plomberie et toute mobilisation nécessaires à une réparation efficace du réseau.</t>
  </si>
  <si>
    <t>Extension de la ligne de distribution vers marché Seguin</t>
  </si>
  <si>
    <t>ml</t>
  </si>
  <si>
    <t>Tuyauterie</t>
  </si>
  <si>
    <t xml:space="preserve">Fouille/canalisation </t>
  </si>
  <si>
    <t>Ce prix rémunère à l'unité la construction d'une fontaine suvant les prescriptions du RTN. En effet, l'entrepreneur est tenu responsible de la fourniture des matériaux et matériels nécessaires à la construction de l'ouvrage, de la construction de boite de vanne attachée à l'ouvrage, y compris toutes mobilisations relatives à la réalisation conforme des travaux.</t>
  </si>
  <si>
    <t>Ce prix rémunère à  l'unité les accessibilités pour les toilettes. Ces accessibilités sont 2 escaliers de 2 marches de 1 m de large. Cette rubrique renferme la fourniture dees matériaux et toutes les mobilisations nécessaires à la bonne exécution.</t>
  </si>
  <si>
    <t>Base de chato, remblai</t>
  </si>
  <si>
    <t xml:space="preserve"> Base de chato, maçonnerie de fondation</t>
  </si>
  <si>
    <t>Ce prix rémunère au forfait l'installation d'un château d'eau de 300 gallons qui servira de stockage pour le lavage des mains. Ce château sera alimenté par le système d'adduction Parc de la visite ou par des gouttières qui seront installées le long des versants du bloc sanitaires. Cette rubrique renferme: la fourniture des tuyaux 4'' DWV et accessoires pour l'installation des gouttières, la fourniture des matériels de plomberie pour l'installation du chateau d'eau,  l'installation de 3 robinetys de 1/2'' de qualité, le  drainage des eaux usées, la coonection du château au réseau de distribution de l'eau potable et la construction d'un puisard pour le drainage des eaux usées. L' entreprenneur est tenu responsable  de la fournitures du chateau d'eau, les accessoires et toutes les mobilisations nécessaires à la bonne exécution.</t>
  </si>
  <si>
    <t>2.1.1</t>
  </si>
  <si>
    <t>Buchage</t>
  </si>
  <si>
    <t>Ce prix rémunère à l'unité la construction d'un buchage sur la ligne d'extention afin de casser la pressionn sur le parcours de la ligne de distribution. Ce buchage est de 1.20mx1,20mx1m (Lxlxh). L'entrepreneur est tenu responsible de la fourniture des matériaux et toutes les mobilisations nécessaires a la realisation de cet ouvrage.</t>
  </si>
  <si>
    <t xml:space="preserve">Ce prix rémunère au m³ la maçonnerie de pierres pour la fondation de la base du château d'eau. Cette maçonnerie sera réalisée avec mortier de ciment dosé à1,5, elle aura 40 cm de large et 1.40 de hauteur. Cette rubrique renferme la fourniture des matériaux nécessaires à la réalisation  et toutes les mobilisations possibles pour la mise en oeuvre. </t>
  </si>
  <si>
    <t>Ce prix rémunère au m² la peinture du dispositif de la vage des mains, la pose de logos et des messages de sensibilisation qui seront édictés par le maitre d'ouvrage . L'entreprenneur est tenue responsable de la fourniture de la peinture à l'huile Supreme Matpar, peinture de sous-couche, rouleau, nécessaires à la réalisation et toute autre mobiisation possible pour la bonne exécution.</t>
  </si>
  <si>
    <r>
      <t>Ce prix rémunère au forfait les travaux de réhabilitation du captage de la grotte. Cette rubrique renferme le curage des deux compartiments de ce captage, la réparation de la paroi de l'ouvrage , la démolition d'une partie de la dalle et la reprise,l'amménagement du dessus de l'ouvrage et son environnement immédiat, le renouvellement des tuyau de trop-pein en 8'', la fermeture de la cloture(</t>
    </r>
    <r>
      <rPr>
        <b/>
        <sz val="10.5"/>
        <color theme="1"/>
        <rFont val="Arial"/>
        <family val="2"/>
      </rPr>
      <t>13.5 ml</t>
    </r>
    <r>
      <rPr>
        <sz val="10.5"/>
        <color theme="1"/>
        <rFont val="Arial"/>
        <family val="2"/>
      </rPr>
      <t xml:space="preserve"> de cyclofence avec une porte de 80cm de large), la protection de l'ouvrage</t>
    </r>
  </si>
  <si>
    <t>Ce prix rémunère au m³ le creusage dune fosse septique de 3 compartiments, les tranchées de fondation pour la construction des toilettes à chasse d'eau, d'un urinoir et d'une station de lavage des mains. Les tranchées de fondation auront 40 cm de large et 60cm de profondeur.</t>
  </si>
  <si>
    <t>Ce prix rémunère au m³ le volume de béton à mettre en place au fond de la tranchée avant avant la maconnerie et avant l'installation des semelles pour la construction des toilettes à chasse d'eau et l'urinoir. Cette réalisation renferme la mobilisation des matériaux nécessaires et la main-d'oeuvre pour la réalisation. En général, le béton de propreté est dosé à Q150</t>
  </si>
  <si>
    <t xml:space="preserve">Ce prix rémunère au m³ de béton armé, la fourniture des matériaux de construction,les bras à mobiliser pour la mise en oeuvre. Les semelles sont au nombre de 8 Et de dimension 60 cm x 60cm. Ces dernieres seron bétonnées et le dosage du béton est Q350 ou 1-2-3. Cette rubrique renferme toutes les mobilisation nécessaires à la réalisation des travaux. 
</t>
  </si>
  <si>
    <r>
      <rPr>
        <b/>
        <u/>
        <sz val="10.5"/>
        <rFont val="Arial"/>
        <family val="2"/>
      </rPr>
      <t>Le prix forfaitaire comprend :</t>
    </r>
    <r>
      <rPr>
        <sz val="10.5"/>
        <rFont val="Arial"/>
        <family val="2"/>
      </rPr>
      <t xml:space="preserve">
- la mobilisation du chantier ; 
- l'aménagement des baraques de chantier, entrepôts que l'entrepreneur estime devoir disposer;
- le gardiennage du chantier; 
- le démontage des installations, l'enlèvement des matériaux en excédent et la remise des lieux en leur état initial après l'achèvement des travaux;
- l’établissement du dossier d’exécution                                                                                                                                                   
PRIX EN LETTRES :  .................................................................................................
</t>
    </r>
  </si>
  <si>
    <t>2.2.1</t>
  </si>
  <si>
    <t>2.3.1</t>
  </si>
  <si>
    <t>2.4.1</t>
  </si>
  <si>
    <t>2.5.1</t>
  </si>
  <si>
    <t>2.6.1</t>
  </si>
  <si>
    <t>2.7.1</t>
  </si>
  <si>
    <t>2.8.1</t>
  </si>
  <si>
    <t>2.9.1</t>
  </si>
  <si>
    <t>2.10.1</t>
  </si>
  <si>
    <t>2.11.1</t>
  </si>
  <si>
    <t>2.12.1</t>
  </si>
  <si>
    <t>2.13.1</t>
  </si>
  <si>
    <t>2.14.1</t>
  </si>
  <si>
    <t>2.15.1</t>
  </si>
  <si>
    <t>2.16.1</t>
  </si>
  <si>
    <t>2.17.1</t>
  </si>
  <si>
    <t>2.18.1</t>
  </si>
  <si>
    <t>2.19.1</t>
  </si>
  <si>
    <t>Branchement du bloc sanitaire</t>
  </si>
  <si>
    <t>Ce prix rémunère au m³ la fouille de tranchée pour la maçonnerie de fondation. La base de château d'eau est de 1.50mx1.50m. La fouille aura 60cm de profondeur et 40 cm de large.</t>
  </si>
  <si>
    <t>Ce prix rémunère au ml la fouille,le remblayage de canalisation pour l'intallation des tuyaux. La largeur de la fouille est de 40 cm et la profondeur d'un mètre. Cette rubrique renferme les mobilisation d'ouvriers pour l'a fouille et remblayage.</t>
  </si>
  <si>
    <t xml:space="preserve">Ce prix rémunère au metre lineaire le branchement du bloc sanitaire à construire au marché de Seguin. Cette rubrique renferme: la fouille de canalisation, la fourniture de tuyaux 1'' PVC SCH40, la protection et le remblaiment, l'installation d'une vanne 1'' en fonte USA pour le branchement 1'' et l'installation d'une autre 4'' sur l'extension, la construction d'une boite au complet pour sa protection (0.80mx0.60m) </t>
  </si>
  <si>
    <r>
      <t>Ce prix rémunère au ml les tuyaux en 4'' en  PVC SCH40 à installer afin d'alimenter le marché Séguin et ses environnements immédiats. Cette rubrique renferme: la fourniture des matériels de plomberie pour la tuyauterie,  la protection des tuyaux/le sablage, la main-d'oeuvre d'exécution et toutes les mobilisations nécessaire à</t>
    </r>
    <r>
      <rPr>
        <sz val="12.1"/>
        <color theme="1"/>
        <rFont val="Arial"/>
        <family val="2"/>
      </rPr>
      <t xml:space="preserve"> </t>
    </r>
    <r>
      <rPr>
        <sz val="10.5"/>
        <color theme="1"/>
        <rFont val="Arial"/>
        <family val="2"/>
      </rPr>
      <t>la réalisation complète et efficace des travaux.</t>
    </r>
  </si>
  <si>
    <r>
      <rPr>
        <b/>
        <u/>
        <sz val="10.5"/>
        <rFont val="Arial"/>
        <family val="2"/>
      </rPr>
      <t>Le prix forfaitaire comprend :</t>
    </r>
    <r>
      <rPr>
        <sz val="10.5"/>
        <rFont val="Arial"/>
        <family val="2"/>
      </rPr>
      <t xml:space="preserve">
- la mobilisation de l'Entrepreneur ; 
- les frais d’occupation temporaire du terrain nécessaire, la mise en oeuvre d'un panneau d'information de dimension 2.40mx1.20m disposé a 2 m du sol approximité des travaux selon les directives de la Mairie de Marigot et conformement aux descriptions donnees au commencement des travaux, l’indemnisation de toute nature ; 
- l'aménagement des baraques de chantier, entrepôts, des bureaux dont l'Entrepreneur estime devoir disposer;
- le gardiennage du chantier; 
- le démontage des installations, l'enlèvement des matériaux en excédent et la remise des lieux en leur état initial après l'achèvement des travaux;
- l’établissement du dossier d’exécution
   - Remise du plan de recolement  lié à la réhabilitation au maitre d'ouvrage                                                                                                                                                
PRIX EN LETTRES :  ......................................................................................
 </t>
    </r>
  </si>
  <si>
    <t>Couverture/ toiture</t>
  </si>
  <si>
    <t>Construction d'une fosse septique</t>
  </si>
  <si>
    <t>Ce prix rémunère a l'unité la construction d'une fosse septique de 3.80mx2.50mx2.50m muni d'un puisard de 1.50mx1.50mx2m pour les toilettes a chasse d'eau suivant les prescriptions techniques édictées dans le cahier des charges. Cette rubrique renferme: la fouille des fosses, la fourniture des matériaux de construction et des matériels de plomberie, la mise en oeuvre et toutes les mobilisations necessaires à la réalisation selon les normes. Toutes sujétions incluses!</t>
  </si>
  <si>
    <t>2.20.1</t>
  </si>
  <si>
    <t>3.1.1</t>
  </si>
  <si>
    <t>3.2.</t>
  </si>
  <si>
    <t>3.3.1</t>
  </si>
  <si>
    <t>3.4.1</t>
  </si>
  <si>
    <t>3.5.1</t>
  </si>
  <si>
    <t>3.6.1</t>
  </si>
  <si>
    <t>3.7.1</t>
  </si>
  <si>
    <t>3.8.1</t>
  </si>
  <si>
    <t>3.9.1</t>
  </si>
  <si>
    <t>3.10.1</t>
  </si>
  <si>
    <t>3.11.1</t>
  </si>
  <si>
    <t>3.12.1</t>
  </si>
  <si>
    <t>3.13.1</t>
  </si>
  <si>
    <t>3.14.1</t>
  </si>
  <si>
    <t>3.15.1</t>
  </si>
  <si>
    <t>3.15.1.1</t>
  </si>
  <si>
    <t>3.16.1</t>
  </si>
  <si>
    <t>3.17.1</t>
  </si>
  <si>
    <t>3.18.1</t>
  </si>
  <si>
    <t>3.19.1</t>
  </si>
  <si>
    <t>3.20.1</t>
  </si>
  <si>
    <t>3.21.1</t>
  </si>
  <si>
    <t>4.1.1</t>
  </si>
  <si>
    <t>4.2.1</t>
  </si>
  <si>
    <t>4.3.1</t>
  </si>
  <si>
    <t>4.4.1</t>
  </si>
  <si>
    <t>4.5.1</t>
  </si>
  <si>
    <t>4.6.1</t>
  </si>
  <si>
    <t>4.7.1</t>
  </si>
  <si>
    <t>4.8.1</t>
  </si>
  <si>
    <t>5.1.1</t>
  </si>
  <si>
    <t>5.2.1</t>
  </si>
  <si>
    <t>5.3.1</t>
  </si>
  <si>
    <t>5.4.1</t>
  </si>
  <si>
    <r>
      <t>Ce prix rémunere au m²</t>
    </r>
    <r>
      <rPr>
        <sz val="11.55"/>
        <color theme="1"/>
        <rFont val="Arial"/>
        <family val="2"/>
      </rPr>
      <t xml:space="preserve"> la couvertures du bloc sanitaire</t>
    </r>
    <r>
      <rPr>
        <sz val="10.5"/>
        <color theme="1"/>
        <rFont val="Arial"/>
        <family val="2"/>
      </rPr>
      <t>. La couverture renfermera la charpente du toit en bois préparé, tels que: 2''x4''x116' bruts, des lattes de 2''x4'' préparées, des produit de traitement pour les bois, des attentes préalablement encré au béton pour bien stabiliser les abalétriers, de dispositif pour que les lattes restent attachées au chevrons(connecteurs, straps), des plan de rive 1''x8''x16' brutes,...Ensuite, la tôle trapèze de qualité et faitières appropriées, les vis, clou et contreplaqués en plywood 1/2 brut,..Cette rubrique renferme la fourniture des matériaux et matériels, y compris toutes les mobilisations nécessaires  à  la bonne exécution des travaux.</t>
    </r>
  </si>
  <si>
    <t>Le devis global s'arrête a (montant en lettres et en chiffres): …................................................................................................................................................</t>
  </si>
  <si>
    <t>REHABILITATION DU SAEP PARC DE LA VISITE ET CONSTRUCTION D'UN BLOC SANTAIRE AU MARCHE SEGUIN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</si>
</sst>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5" x14ac:knownFonts="1">
    <font>
      <sz val="11"/>
      <color theme="1"/>
      <name val="Calibri"/>
      <family val="2"/>
      <scheme val="minor"/>
    </font>
    <font>
      <sz val="11"/>
      <color theme="1"/>
      <name val="Calibri"/>
      <family val="2"/>
      <scheme val="minor"/>
    </font>
    <font>
      <sz val="12"/>
      <color indexed="8"/>
      <name val="Arial"/>
      <family val="2"/>
    </font>
    <font>
      <b/>
      <sz val="11"/>
      <color indexed="8"/>
      <name val="Arial"/>
      <family val="2"/>
    </font>
    <font>
      <sz val="12"/>
      <name val="Arial"/>
      <family val="2"/>
    </font>
    <font>
      <b/>
      <sz val="11"/>
      <name val="Arial"/>
      <family val="2"/>
    </font>
    <font>
      <sz val="8"/>
      <name val="Arial"/>
      <family val="2"/>
    </font>
    <font>
      <b/>
      <sz val="10"/>
      <color theme="1"/>
      <name val="Arial"/>
      <family val="2"/>
    </font>
    <font>
      <sz val="11"/>
      <color indexed="8"/>
      <name val="Arial"/>
      <family val="2"/>
    </font>
    <font>
      <b/>
      <sz val="12"/>
      <color rgb="FF000000"/>
      <name val="Arial"/>
      <family val="2"/>
    </font>
    <font>
      <sz val="11"/>
      <color theme="1"/>
      <name val="Arial"/>
      <family val="2"/>
    </font>
    <font>
      <b/>
      <sz val="11"/>
      <color theme="1"/>
      <name val="Arial"/>
      <family val="2"/>
    </font>
    <font>
      <sz val="8"/>
      <name val="Calibri"/>
      <family val="2"/>
      <scheme val="minor"/>
    </font>
    <font>
      <b/>
      <sz val="13"/>
      <color indexed="63"/>
      <name val="Arial"/>
      <family val="2"/>
    </font>
    <font>
      <sz val="10"/>
      <color indexed="63"/>
      <name val="Arial"/>
      <family val="2"/>
    </font>
    <font>
      <sz val="10.5"/>
      <color theme="1"/>
      <name val="Arial"/>
      <family val="2"/>
    </font>
    <font>
      <b/>
      <sz val="10.5"/>
      <name val="Arial"/>
      <family val="2"/>
    </font>
    <font>
      <sz val="10.5"/>
      <name val="Arial"/>
      <family val="2"/>
    </font>
    <font>
      <b/>
      <u/>
      <sz val="10.5"/>
      <name val="Arial"/>
      <family val="2"/>
    </font>
    <font>
      <b/>
      <sz val="10.5"/>
      <color theme="1"/>
      <name val="Arial"/>
      <family val="2"/>
    </font>
    <font>
      <b/>
      <sz val="12"/>
      <color indexed="8"/>
      <name val="Arial"/>
      <family val="2"/>
    </font>
    <font>
      <sz val="11.55"/>
      <color theme="1"/>
      <name val="Arial"/>
      <family val="2"/>
    </font>
    <font>
      <b/>
      <sz val="10"/>
      <name val="Arial"/>
      <family val="2"/>
    </font>
    <font>
      <sz val="10"/>
      <color theme="1"/>
      <name val="Arial"/>
      <family val="2"/>
    </font>
    <font>
      <sz val="12.1"/>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18">
    <xf numFmtId="0" fontId="0" fillId="0" borderId="0" xfId="0"/>
    <xf numFmtId="0" fontId="8" fillId="2" borderId="4" xfId="0" applyFont="1" applyFill="1" applyBorder="1" applyAlignment="1">
      <alignment horizontal="center" vertical="center" wrapText="1"/>
    </xf>
    <xf numFmtId="0" fontId="4" fillId="2" borderId="0" xfId="0" applyFont="1" applyFill="1" applyAlignment="1">
      <alignment horizontal="left"/>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6" fillId="2" borderId="0" xfId="0" applyFont="1" applyFill="1" applyAlignment="1">
      <alignment horizontal="center" vertical="center"/>
    </xf>
    <xf numFmtId="0" fontId="6" fillId="2" borderId="0" xfId="0" applyFont="1" applyFill="1" applyAlignment="1">
      <alignment horizontal="left"/>
    </xf>
    <xf numFmtId="3" fontId="6" fillId="2" borderId="0" xfId="0" applyNumberFormat="1" applyFont="1" applyFill="1" applyAlignment="1">
      <alignment horizontal="center" vertical="center"/>
    </xf>
    <xf numFmtId="43" fontId="6" fillId="2" borderId="0" xfId="1" applyFont="1" applyFill="1" applyAlignment="1">
      <alignment horizontal="center" vertical="center"/>
    </xf>
    <xf numFmtId="0" fontId="10" fillId="2" borderId="13" xfId="0" applyFont="1" applyFill="1" applyBorder="1"/>
    <xf numFmtId="0" fontId="10" fillId="2" borderId="0" xfId="0" applyFont="1" applyFill="1"/>
    <xf numFmtId="0" fontId="11" fillId="2" borderId="0" xfId="0" applyFont="1" applyFill="1"/>
    <xf numFmtId="0" fontId="10" fillId="2" borderId="0" xfId="0" applyFont="1" applyFill="1" applyAlignment="1">
      <alignment horizontal="center"/>
    </xf>
    <xf numFmtId="0" fontId="13" fillId="2" borderId="0" xfId="0" applyFont="1" applyFill="1" applyAlignment="1">
      <alignment horizontal="left"/>
    </xf>
    <xf numFmtId="0" fontId="14" fillId="2" borderId="0" xfId="0" applyFont="1" applyFill="1" applyAlignment="1">
      <alignment horizontal="left"/>
    </xf>
    <xf numFmtId="0" fontId="15" fillId="2" borderId="0" xfId="0" applyFont="1" applyFill="1"/>
    <xf numFmtId="0" fontId="17" fillId="2" borderId="9" xfId="0" applyFont="1" applyFill="1" applyBorder="1" applyAlignment="1">
      <alignment horizontal="center" vertical="center"/>
    </xf>
    <xf numFmtId="0" fontId="17" fillId="2" borderId="13" xfId="0" applyFont="1" applyFill="1" applyBorder="1" applyAlignment="1">
      <alignment horizontal="left" vertical="center" wrapText="1"/>
    </xf>
    <xf numFmtId="0" fontId="17" fillId="2" borderId="13" xfId="0" applyFont="1" applyFill="1" applyBorder="1" applyAlignment="1">
      <alignment horizontal="center" vertical="center" wrapText="1"/>
    </xf>
    <xf numFmtId="43" fontId="17" fillId="2" borderId="13" xfId="1" applyFont="1" applyFill="1" applyBorder="1" applyAlignment="1">
      <alignment horizontal="right" vertical="center" wrapText="1"/>
    </xf>
    <xf numFmtId="43" fontId="17" fillId="2" borderId="14" xfId="1" applyFont="1" applyFill="1" applyBorder="1" applyAlignment="1">
      <alignment horizontal="right" vertical="center" wrapText="1"/>
    </xf>
    <xf numFmtId="0" fontId="15" fillId="2" borderId="13" xfId="0" applyFont="1" applyFill="1" applyBorder="1" applyAlignment="1">
      <alignment horizontal="center"/>
    </xf>
    <xf numFmtId="0" fontId="15" fillId="2" borderId="13" xfId="0" applyFont="1" applyFill="1" applyBorder="1"/>
    <xf numFmtId="43" fontId="15" fillId="2" borderId="13" xfId="1" applyFont="1" applyFill="1" applyBorder="1" applyAlignment="1">
      <alignment horizontal="right"/>
    </xf>
    <xf numFmtId="0" fontId="15" fillId="2" borderId="13" xfId="0" applyFont="1" applyFill="1" applyBorder="1" applyAlignment="1">
      <alignment horizontal="left" vertical="center" wrapText="1"/>
    </xf>
    <xf numFmtId="43" fontId="16" fillId="2" borderId="13" xfId="1" applyFont="1" applyFill="1" applyBorder="1" applyAlignment="1">
      <alignment horizontal="right" vertical="center"/>
    </xf>
    <xf numFmtId="0" fontId="15" fillId="2" borderId="13" xfId="0" applyFont="1" applyFill="1" applyBorder="1" applyAlignment="1">
      <alignment horizontal="center" vertical="center"/>
    </xf>
    <xf numFmtId="0" fontId="19" fillId="2" borderId="13" xfId="0" applyFont="1" applyFill="1" applyBorder="1" applyAlignment="1">
      <alignment horizontal="left" vertical="center" wrapText="1"/>
    </xf>
    <xf numFmtId="0" fontId="15" fillId="2" borderId="13" xfId="0" applyFont="1" applyFill="1" applyBorder="1" applyAlignment="1">
      <alignment horizontal="left" vertical="top" wrapText="1"/>
    </xf>
    <xf numFmtId="0" fontId="19" fillId="2" borderId="13" xfId="0" applyFont="1" applyFill="1" applyBorder="1" applyAlignment="1">
      <alignment horizontal="left" vertical="top" wrapText="1"/>
    </xf>
    <xf numFmtId="0" fontId="16" fillId="2" borderId="13" xfId="0" applyFont="1" applyFill="1" applyBorder="1" applyAlignment="1">
      <alignment horizontal="left" vertical="center"/>
    </xf>
    <xf numFmtId="0" fontId="15" fillId="2" borderId="21" xfId="0" applyFont="1" applyFill="1" applyBorder="1" applyAlignment="1">
      <alignment horizontal="center" vertical="center"/>
    </xf>
    <xf numFmtId="0" fontId="15" fillId="2" borderId="13" xfId="0" applyFont="1" applyFill="1" applyBorder="1" applyAlignment="1">
      <alignment vertical="top" wrapText="1"/>
    </xf>
    <xf numFmtId="0" fontId="17" fillId="2" borderId="13" xfId="0" applyFont="1" applyFill="1" applyBorder="1" applyAlignment="1">
      <alignment horizontal="center" vertical="center"/>
    </xf>
    <xf numFmtId="0" fontId="17" fillId="2" borderId="13" xfId="0" applyFont="1" applyFill="1" applyBorder="1" applyAlignment="1">
      <alignment vertical="center"/>
    </xf>
    <xf numFmtId="0" fontId="15" fillId="2" borderId="22" xfId="0" applyFont="1" applyFill="1" applyBorder="1" applyAlignment="1">
      <alignment horizontal="center" vertical="center"/>
    </xf>
    <xf numFmtId="0" fontId="17" fillId="2" borderId="9" xfId="0" quotePrefix="1" applyFont="1" applyFill="1" applyBorder="1" applyAlignment="1">
      <alignment horizontal="center" vertical="center" wrapText="1"/>
    </xf>
    <xf numFmtId="0" fontId="15" fillId="2" borderId="13" xfId="0" applyFont="1" applyFill="1" applyBorder="1" applyAlignment="1">
      <alignment horizontal="center" vertical="top"/>
    </xf>
    <xf numFmtId="0" fontId="15" fillId="2" borderId="13" xfId="0" applyFont="1" applyFill="1" applyBorder="1" applyAlignment="1">
      <alignment vertical="top"/>
    </xf>
    <xf numFmtId="43" fontId="15" fillId="2" borderId="13" xfId="1" applyFont="1" applyFill="1" applyBorder="1" applyAlignment="1">
      <alignment horizontal="right" vertical="top"/>
    </xf>
    <xf numFmtId="43" fontId="15" fillId="2" borderId="13" xfId="0" applyNumberFormat="1" applyFont="1" applyFill="1" applyBorder="1" applyAlignment="1">
      <alignment horizontal="right" vertical="top"/>
    </xf>
    <xf numFmtId="0" fontId="19" fillId="2" borderId="0" xfId="0" applyFont="1" applyFill="1"/>
    <xf numFmtId="0" fontId="15" fillId="2" borderId="13" xfId="0" applyFont="1" applyFill="1" applyBorder="1" applyAlignment="1">
      <alignment horizontal="center" vertical="top" wrapText="1"/>
    </xf>
    <xf numFmtId="0" fontId="15" fillId="2" borderId="15"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5" fillId="2" borderId="16" xfId="0" applyFont="1" applyFill="1" applyBorder="1" applyAlignment="1">
      <alignment horizontal="center" vertical="top" wrapText="1"/>
    </xf>
    <xf numFmtId="0" fontId="19" fillId="2" borderId="10" xfId="0" applyFont="1" applyFill="1" applyBorder="1" applyAlignment="1">
      <alignment horizontal="left" vertical="center" wrapText="1"/>
    </xf>
    <xf numFmtId="0" fontId="19" fillId="2" borderId="13" xfId="0" applyFont="1" applyFill="1" applyBorder="1" applyAlignment="1">
      <alignment vertical="center" wrapText="1"/>
    </xf>
    <xf numFmtId="0" fontId="15" fillId="2" borderId="13" xfId="0" applyFont="1" applyFill="1" applyBorder="1" applyAlignment="1">
      <alignment vertical="center" wrapText="1"/>
    </xf>
    <xf numFmtId="0" fontId="19" fillId="2" borderId="15" xfId="0" applyFont="1" applyFill="1" applyBorder="1" applyAlignment="1">
      <alignment vertical="top" wrapText="1"/>
    </xf>
    <xf numFmtId="0" fontId="19" fillId="2" borderId="11" xfId="0" applyFont="1" applyFill="1" applyBorder="1" applyAlignment="1">
      <alignment vertical="top" wrapText="1"/>
    </xf>
    <xf numFmtId="0" fontId="19" fillId="2" borderId="16" xfId="0" applyFont="1" applyFill="1" applyBorder="1" applyAlignment="1">
      <alignment vertical="top" wrapText="1"/>
    </xf>
    <xf numFmtId="0" fontId="15" fillId="2" borderId="13" xfId="0" applyFont="1" applyFill="1" applyBorder="1" applyAlignment="1">
      <alignment horizontal="center" vertical="center" wrapText="1"/>
    </xf>
    <xf numFmtId="0" fontId="15" fillId="2" borderId="10" xfId="0" applyFont="1" applyFill="1" applyBorder="1" applyAlignment="1">
      <alignment horizontal="left" vertical="center" wrapText="1"/>
    </xf>
    <xf numFmtId="0" fontId="15" fillId="2" borderId="15" xfId="0" applyFont="1" applyFill="1" applyBorder="1" applyAlignment="1">
      <alignment horizontal="center" vertical="center" wrapText="1"/>
    </xf>
    <xf numFmtId="0" fontId="16" fillId="2" borderId="9" xfId="0" applyFont="1" applyFill="1" applyBorder="1" applyAlignment="1">
      <alignment horizontal="center" vertic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7" xfId="1" applyNumberFormat="1" applyFont="1" applyFill="1" applyBorder="1" applyAlignment="1">
      <alignment horizontal="center" vertical="center" wrapText="1"/>
    </xf>
    <xf numFmtId="0" fontId="5" fillId="3" borderId="8" xfId="1" applyNumberFormat="1" applyFont="1" applyFill="1" applyBorder="1" applyAlignment="1">
      <alignment horizontal="center" vertical="center" wrapText="1"/>
    </xf>
    <xf numFmtId="0" fontId="19" fillId="2" borderId="16" xfId="0" applyFont="1" applyFill="1" applyBorder="1" applyAlignment="1">
      <alignment horizontal="left" vertical="center" wrapText="1"/>
    </xf>
    <xf numFmtId="0" fontId="17" fillId="2" borderId="16" xfId="0" quotePrefix="1" applyFont="1" applyFill="1" applyBorder="1" applyAlignment="1">
      <alignment horizontal="center" vertical="center" wrapText="1"/>
    </xf>
    <xf numFmtId="0" fontId="19" fillId="2" borderId="13" xfId="0" applyFont="1" applyFill="1" applyBorder="1" applyAlignment="1">
      <alignment vertical="top" wrapText="1"/>
    </xf>
    <xf numFmtId="0" fontId="16" fillId="2" borderId="16" xfId="0" applyFont="1" applyFill="1" applyBorder="1" applyAlignment="1">
      <alignment horizontal="left" vertical="top" wrapText="1"/>
    </xf>
    <xf numFmtId="0" fontId="19" fillId="2" borderId="13" xfId="0" applyFont="1" applyFill="1" applyBorder="1" applyAlignment="1">
      <alignment horizontal="left" vertical="center"/>
    </xf>
    <xf numFmtId="0" fontId="16" fillId="2" borderId="17" xfId="0" applyFont="1" applyFill="1" applyBorder="1" applyAlignment="1">
      <alignment vertical="center"/>
    </xf>
    <xf numFmtId="0" fontId="15" fillId="2" borderId="21" xfId="0" applyFont="1" applyFill="1" applyBorder="1" applyAlignment="1">
      <alignment horizontal="center"/>
    </xf>
    <xf numFmtId="0" fontId="15" fillId="2" borderId="21" xfId="0" applyFont="1" applyFill="1" applyBorder="1"/>
    <xf numFmtId="0" fontId="17" fillId="2" borderId="21" xfId="1" applyNumberFormat="1" applyFont="1" applyFill="1" applyBorder="1" applyAlignment="1">
      <alignment horizontal="left" vertical="center" wrapText="1"/>
    </xf>
    <xf numFmtId="43" fontId="16" fillId="2" borderId="23" xfId="1" applyFont="1" applyFill="1" applyBorder="1" applyAlignment="1">
      <alignment horizontal="center" vertical="center"/>
    </xf>
    <xf numFmtId="0" fontId="16" fillId="2" borderId="17" xfId="0" applyFont="1" applyFill="1" applyBorder="1" applyAlignment="1">
      <alignment horizontal="center" vertical="center"/>
    </xf>
    <xf numFmtId="0" fontId="19" fillId="2" borderId="13" xfId="0" applyFont="1" applyFill="1" applyBorder="1" applyAlignment="1">
      <alignment horizontal="center" vertical="center" wrapText="1"/>
    </xf>
    <xf numFmtId="0" fontId="19" fillId="2" borderId="10" xfId="0" applyFont="1" applyFill="1" applyBorder="1" applyAlignment="1">
      <alignment vertical="center" wrapText="1"/>
    </xf>
    <xf numFmtId="0" fontId="17" fillId="2" borderId="1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6" xfId="0" applyFont="1" applyFill="1" applyBorder="1" applyAlignment="1">
      <alignment horizontal="center" vertical="center"/>
    </xf>
    <xf numFmtId="43" fontId="15" fillId="2" borderId="13" xfId="1" applyFont="1" applyFill="1" applyBorder="1" applyAlignment="1">
      <alignment horizontal="center" vertical="center"/>
    </xf>
    <xf numFmtId="43" fontId="19" fillId="2" borderId="13" xfId="1" applyFont="1" applyFill="1" applyBorder="1" applyAlignment="1">
      <alignment vertical="center" wrapText="1"/>
    </xf>
    <xf numFmtId="0" fontId="23" fillId="2" borderId="13" xfId="0" applyFont="1" applyFill="1" applyBorder="1" applyAlignment="1">
      <alignment horizontal="left" vertical="top" wrapText="1"/>
    </xf>
    <xf numFmtId="43" fontId="19" fillId="2" borderId="13" xfId="1" applyFont="1" applyFill="1" applyBorder="1" applyAlignment="1">
      <alignment horizontal="center" vertical="center" wrapText="1"/>
    </xf>
    <xf numFmtId="0" fontId="7" fillId="2" borderId="13" xfId="0" applyFont="1" applyFill="1" applyBorder="1" applyAlignment="1">
      <alignment horizontal="left" vertical="center" wrapText="1"/>
    </xf>
    <xf numFmtId="0" fontId="16" fillId="2" borderId="10" xfId="0" applyFont="1" applyFill="1" applyBorder="1" applyAlignment="1">
      <alignment vertical="center"/>
    </xf>
    <xf numFmtId="0" fontId="16" fillId="2" borderId="13" xfId="0" applyFont="1" applyFill="1" applyBorder="1" applyAlignment="1">
      <alignment vertical="center"/>
    </xf>
    <xf numFmtId="0" fontId="15" fillId="2" borderId="13" xfId="0" applyFont="1" applyFill="1" applyBorder="1" applyAlignment="1">
      <alignment vertical="center"/>
    </xf>
    <xf numFmtId="0" fontId="15" fillId="2" borderId="24" xfId="0" applyFont="1" applyFill="1" applyBorder="1" applyAlignment="1">
      <alignment vertical="center"/>
    </xf>
    <xf numFmtId="43" fontId="15" fillId="2" borderId="13" xfId="1" applyFont="1" applyFill="1" applyBorder="1" applyAlignment="1"/>
    <xf numFmtId="43" fontId="16" fillId="2" borderId="13" xfId="1" applyFont="1" applyFill="1" applyBorder="1" applyAlignment="1">
      <alignment vertical="center"/>
    </xf>
    <xf numFmtId="0" fontId="19" fillId="2" borderId="13" xfId="0" applyFont="1" applyFill="1" applyBorder="1" applyAlignment="1">
      <alignment horizontal="center" vertical="center"/>
    </xf>
    <xf numFmtId="0" fontId="15" fillId="2" borderId="16" xfId="0" applyFont="1" applyFill="1" applyBorder="1" applyAlignment="1">
      <alignment horizontal="left" vertical="center" wrapText="1"/>
    </xf>
    <xf numFmtId="0" fontId="16" fillId="2" borderId="13" xfId="0" applyFont="1" applyFill="1" applyBorder="1" applyAlignment="1">
      <alignment horizontal="center" vertical="center"/>
    </xf>
    <xf numFmtId="2" fontId="15" fillId="2" borderId="15" xfId="0" applyNumberFormat="1" applyFont="1" applyFill="1" applyBorder="1" applyAlignment="1">
      <alignment horizontal="center" vertical="center" wrapText="1"/>
    </xf>
    <xf numFmtId="0" fontId="15" fillId="2" borderId="24" xfId="0" applyFont="1" applyFill="1" applyBorder="1" applyAlignment="1">
      <alignment horizontal="center" vertical="center"/>
    </xf>
    <xf numFmtId="2" fontId="17" fillId="2" borderId="9" xfId="0" applyNumberFormat="1" applyFont="1" applyFill="1" applyBorder="1" applyAlignment="1">
      <alignment horizontal="center" vertical="center"/>
    </xf>
    <xf numFmtId="0" fontId="16" fillId="2" borderId="11" xfId="0" applyFont="1" applyFill="1" applyBorder="1" applyAlignment="1">
      <alignment horizontal="center" vertical="center"/>
    </xf>
    <xf numFmtId="0" fontId="16" fillId="2" borderId="16" xfId="0" applyFont="1" applyFill="1" applyBorder="1" applyAlignment="1">
      <alignment horizontal="center" vertical="center"/>
    </xf>
    <xf numFmtId="0" fontId="22" fillId="2" borderId="1" xfId="0" applyFont="1" applyFill="1" applyBorder="1" applyAlignment="1">
      <alignment horizontal="left" vertical="center"/>
    </xf>
    <xf numFmtId="0" fontId="22" fillId="2" borderId="2" xfId="0" applyFont="1" applyFill="1" applyBorder="1" applyAlignment="1">
      <alignment horizontal="left" vertical="center"/>
    </xf>
    <xf numFmtId="0" fontId="22" fillId="2" borderId="3" xfId="0" applyFont="1" applyFill="1" applyBorder="1" applyAlignment="1">
      <alignment horizontal="left" vertical="center"/>
    </xf>
    <xf numFmtId="0" fontId="22" fillId="2" borderId="18" xfId="0" applyFont="1" applyFill="1" applyBorder="1" applyAlignment="1">
      <alignment horizontal="left" vertical="center"/>
    </xf>
    <xf numFmtId="0" fontId="22" fillId="2" borderId="19" xfId="0" applyFont="1" applyFill="1" applyBorder="1" applyAlignment="1">
      <alignment horizontal="left" vertical="center"/>
    </xf>
    <xf numFmtId="0" fontId="22" fillId="2" borderId="20" xfId="0" applyFont="1" applyFill="1" applyBorder="1" applyAlignment="1">
      <alignment horizontal="left" vertical="center"/>
    </xf>
    <xf numFmtId="0" fontId="20" fillId="2" borderId="25" xfId="0" applyFont="1" applyFill="1" applyBorder="1" applyAlignment="1">
      <alignment horizontal="center" vertical="center"/>
    </xf>
    <xf numFmtId="0" fontId="20" fillId="2" borderId="26" xfId="0" applyFont="1" applyFill="1" applyBorder="1" applyAlignment="1">
      <alignment horizontal="center" vertical="center"/>
    </xf>
    <xf numFmtId="0" fontId="20" fillId="2" borderId="27"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16" fillId="2" borderId="10" xfId="0" applyFont="1" applyFill="1" applyBorder="1" applyAlignment="1">
      <alignment horizontal="left" vertical="center"/>
    </xf>
    <xf numFmtId="0" fontId="16" fillId="2" borderId="11" xfId="0" applyFont="1" applyFill="1" applyBorder="1" applyAlignment="1">
      <alignment horizontal="left" vertical="center"/>
    </xf>
    <xf numFmtId="0" fontId="16" fillId="2" borderId="12" xfId="0" applyFont="1" applyFill="1" applyBorder="1" applyAlignment="1">
      <alignment horizontal="left" vertical="center"/>
    </xf>
    <xf numFmtId="0" fontId="16" fillId="2" borderId="13" xfId="0" applyFont="1" applyFill="1" applyBorder="1" applyAlignment="1">
      <alignment horizontal="left" vertical="center"/>
    </xf>
    <xf numFmtId="0" fontId="19" fillId="2"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16" xfId="0" applyFont="1" applyFill="1" applyBorder="1" applyAlignment="1">
      <alignment horizontal="center" vertical="center" wrapText="1"/>
    </xf>
    <xf numFmtId="0" fontId="19" fillId="2" borderId="11" xfId="0" applyFont="1" applyFill="1" applyBorder="1" applyAlignment="1">
      <alignment horizontal="center" vertical="center"/>
    </xf>
    <xf numFmtId="0" fontId="19" fillId="2" borderId="16" xfId="0" applyFont="1" applyFill="1" applyBorder="1" applyAlignment="1">
      <alignment horizontal="center" vertical="center"/>
    </xf>
    <xf numFmtId="0" fontId="19" fillId="2" borderId="13"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228600</xdr:rowOff>
    </xdr:from>
    <xdr:to>
      <xdr:col>4</xdr:col>
      <xdr:colOff>752475</xdr:colOff>
      <xdr:row>0</xdr:row>
      <xdr:rowOff>800100</xdr:rowOff>
    </xdr:to>
    <xdr:pic>
      <xdr:nvPicPr>
        <xdr:cNvPr id="2" name="Picture 1">
          <a:extLst>
            <a:ext uri="{FF2B5EF4-FFF2-40B4-BE49-F238E27FC236}">
              <a16:creationId xmlns:a16="http://schemas.microsoft.com/office/drawing/2014/main" id="{3E6C1DD0-9B3E-E648-C62C-8DFFF4ED4B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0880" y="228600"/>
          <a:ext cx="1476375" cy="571500"/>
        </a:xfrm>
        <a:prstGeom prst="rect">
          <a:avLst/>
        </a:prstGeom>
        <a:noFill/>
        <a:ln>
          <a:noFill/>
        </a:ln>
      </xdr:spPr>
    </xdr:pic>
    <xdr:clientData/>
  </xdr:twoCellAnchor>
  <xdr:twoCellAnchor editAs="oneCell">
    <xdr:from>
      <xdr:col>1</xdr:col>
      <xdr:colOff>2887980</xdr:colOff>
      <xdr:row>0</xdr:row>
      <xdr:rowOff>281940</xdr:rowOff>
    </xdr:from>
    <xdr:to>
      <xdr:col>1</xdr:col>
      <xdr:colOff>5052060</xdr:colOff>
      <xdr:row>0</xdr:row>
      <xdr:rowOff>830580</xdr:rowOff>
    </xdr:to>
    <xdr:pic>
      <xdr:nvPicPr>
        <xdr:cNvPr id="3" name="Image 1" descr="A blue text on a white background&#10;&#10;AI-generated content may be incorrect.">
          <a:extLst>
            <a:ext uri="{FF2B5EF4-FFF2-40B4-BE49-F238E27FC236}">
              <a16:creationId xmlns:a16="http://schemas.microsoft.com/office/drawing/2014/main" id="{489FE8F6-F1E5-17DA-D712-FBDD29F13790}"/>
            </a:ext>
          </a:extLst>
        </xdr:cNvPr>
        <xdr:cNvPicPr>
          <a:picLocks/>
        </xdr:cNvPicPr>
      </xdr:nvPicPr>
      <xdr:blipFill>
        <a:blip xmlns:r="http://schemas.openxmlformats.org/officeDocument/2006/relationships" r:embed="rId2" cstate="print"/>
        <a:stretch>
          <a:fillRect/>
        </a:stretch>
      </xdr:blipFill>
      <xdr:spPr>
        <a:xfrm>
          <a:off x="3528060" y="281940"/>
          <a:ext cx="2164080" cy="548640"/>
        </a:xfrm>
        <a:prstGeom prst="rect">
          <a:avLst/>
        </a:prstGeom>
      </xdr:spPr>
    </xdr:pic>
    <xdr:clientData/>
  </xdr:twoCellAnchor>
  <xdr:twoCellAnchor editAs="oneCell">
    <xdr:from>
      <xdr:col>1</xdr:col>
      <xdr:colOff>449580</xdr:colOff>
      <xdr:row>0</xdr:row>
      <xdr:rowOff>167640</xdr:rowOff>
    </xdr:from>
    <xdr:to>
      <xdr:col>1</xdr:col>
      <xdr:colOff>1428750</xdr:colOff>
      <xdr:row>0</xdr:row>
      <xdr:rowOff>869950</xdr:rowOff>
    </xdr:to>
    <xdr:pic>
      <xdr:nvPicPr>
        <xdr:cNvPr id="4" name="Image 4" descr="A logo of a tree with blue and red flags&#10;&#10;AI-generated content may be incorrect.">
          <a:extLst>
            <a:ext uri="{FF2B5EF4-FFF2-40B4-BE49-F238E27FC236}">
              <a16:creationId xmlns:a16="http://schemas.microsoft.com/office/drawing/2014/main" id="{3CBD613D-011A-D072-31FE-A75506C0287A}"/>
            </a:ext>
          </a:extLst>
        </xdr:cNvPr>
        <xdr:cNvPicPr>
          <a:picLocks/>
        </xdr:cNvPicPr>
      </xdr:nvPicPr>
      <xdr:blipFill>
        <a:blip xmlns:r="http://schemas.openxmlformats.org/officeDocument/2006/relationships" r:embed="rId3" cstate="print"/>
        <a:stretch>
          <a:fillRect/>
        </a:stretch>
      </xdr:blipFill>
      <xdr:spPr>
        <a:xfrm>
          <a:off x="1089660" y="167640"/>
          <a:ext cx="979170" cy="70231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ECB5F-D71C-4472-BA2A-24982ECF1EF9}">
  <dimension ref="A1:AF130"/>
  <sheetViews>
    <sheetView tabSelected="1" zoomScaleNormal="100" workbookViewId="0">
      <selection activeCell="A3" sqref="A3:F3"/>
    </sheetView>
  </sheetViews>
  <sheetFormatPr defaultColWidth="8.88671875" defaultRowHeight="13.8" x14ac:dyDescent="0.25"/>
  <cols>
    <col min="1" max="1" width="9.33203125" style="6" customWidth="1"/>
    <col min="2" max="2" width="83.109375" style="7" customWidth="1"/>
    <col min="3" max="3" width="10.21875" style="8" customWidth="1"/>
    <col min="4" max="4" width="10.5546875" style="6" customWidth="1"/>
    <col min="5" max="5" width="11.44140625" style="9" customWidth="1"/>
    <col min="6" max="6" width="17.109375" style="9" customWidth="1"/>
    <col min="7" max="16384" width="8.88671875" style="11"/>
  </cols>
  <sheetData>
    <row r="1" spans="1:7" ht="75.599999999999994" customHeight="1" thickBot="1" x14ac:dyDescent="0.3"/>
    <row r="2" spans="1:7" ht="34.200000000000003" customHeight="1" thickBot="1" x14ac:dyDescent="0.3">
      <c r="A2" s="102" t="s">
        <v>7</v>
      </c>
      <c r="B2" s="103"/>
      <c r="C2" s="103"/>
      <c r="D2" s="103"/>
      <c r="E2" s="103"/>
      <c r="F2" s="104"/>
    </row>
    <row r="3" spans="1:7" ht="22.8" customHeight="1" thickBot="1" x14ac:dyDescent="0.3">
      <c r="A3" s="102" t="s">
        <v>176</v>
      </c>
      <c r="B3" s="103"/>
      <c r="C3" s="103"/>
      <c r="D3" s="103"/>
      <c r="E3" s="103"/>
      <c r="F3" s="104"/>
    </row>
    <row r="4" spans="1:7" ht="19.2" customHeight="1" thickBot="1" x14ac:dyDescent="0.3">
      <c r="A4" s="105" t="s">
        <v>8</v>
      </c>
      <c r="B4" s="106"/>
      <c r="C4" s="106"/>
      <c r="D4" s="106"/>
      <c r="E4" s="106"/>
      <c r="F4" s="107"/>
    </row>
    <row r="5" spans="1:7" ht="18" hidden="1" customHeight="1" thickBot="1" x14ac:dyDescent="0.3">
      <c r="A5" s="1"/>
      <c r="B5" s="2"/>
      <c r="C5" s="3"/>
      <c r="D5" s="4"/>
      <c r="E5" s="4"/>
      <c r="F5" s="5"/>
    </row>
    <row r="6" spans="1:7" ht="32.4" customHeight="1" x14ac:dyDescent="0.25">
      <c r="A6" s="57" t="s">
        <v>0</v>
      </c>
      <c r="B6" s="58" t="s">
        <v>12</v>
      </c>
      <c r="C6" s="58" t="s">
        <v>1</v>
      </c>
      <c r="D6" s="58" t="s">
        <v>2</v>
      </c>
      <c r="E6" s="59" t="s">
        <v>3</v>
      </c>
      <c r="F6" s="60" t="s">
        <v>4</v>
      </c>
      <c r="G6" s="16"/>
    </row>
    <row r="7" spans="1:7" ht="22.8" customHeight="1" x14ac:dyDescent="0.25">
      <c r="A7" s="17">
        <v>1</v>
      </c>
      <c r="B7" s="108" t="s">
        <v>6</v>
      </c>
      <c r="C7" s="109"/>
      <c r="D7" s="109"/>
      <c r="E7" s="109"/>
      <c r="F7" s="110"/>
      <c r="G7" s="16"/>
    </row>
    <row r="8" spans="1:7" ht="138.6" customHeight="1" x14ac:dyDescent="0.25">
      <c r="A8" s="17">
        <v>1.1000000000000001</v>
      </c>
      <c r="B8" s="18" t="s">
        <v>111</v>
      </c>
      <c r="C8" s="19">
        <v>1</v>
      </c>
      <c r="D8" s="19" t="s">
        <v>9</v>
      </c>
      <c r="E8" s="20"/>
      <c r="F8" s="21"/>
      <c r="G8" s="16"/>
    </row>
    <row r="9" spans="1:7" ht="22.8" customHeight="1" x14ac:dyDescent="0.25">
      <c r="A9" s="88">
        <v>2</v>
      </c>
      <c r="B9" s="117" t="s">
        <v>17</v>
      </c>
      <c r="C9" s="117"/>
      <c r="D9" s="117"/>
      <c r="E9" s="117"/>
      <c r="F9" s="117"/>
      <c r="G9" s="16"/>
    </row>
    <row r="10" spans="1:7" ht="25.2" customHeight="1" x14ac:dyDescent="0.25">
      <c r="A10" s="17">
        <v>2.1</v>
      </c>
      <c r="B10" s="65" t="s">
        <v>81</v>
      </c>
      <c r="C10" s="22"/>
      <c r="D10" s="23"/>
      <c r="E10" s="24"/>
      <c r="F10" s="26"/>
      <c r="G10" s="16"/>
    </row>
    <row r="11" spans="1:7" ht="58.2" customHeight="1" x14ac:dyDescent="0.25">
      <c r="A11" s="17" t="s">
        <v>102</v>
      </c>
      <c r="B11" s="25" t="s">
        <v>15</v>
      </c>
      <c r="C11" s="27">
        <v>20</v>
      </c>
      <c r="D11" s="27" t="s">
        <v>13</v>
      </c>
      <c r="E11" s="24"/>
      <c r="F11" s="26"/>
      <c r="G11" s="16"/>
    </row>
    <row r="12" spans="1:7" ht="25.2" customHeight="1" x14ac:dyDescent="0.25">
      <c r="A12" s="56">
        <v>2.2000000000000002</v>
      </c>
      <c r="B12" s="48" t="s">
        <v>18</v>
      </c>
      <c r="C12" s="48"/>
      <c r="D12" s="48"/>
      <c r="E12" s="48"/>
      <c r="F12" s="48"/>
      <c r="G12" s="16"/>
    </row>
    <row r="13" spans="1:7" ht="64.8" customHeight="1" x14ac:dyDescent="0.25">
      <c r="A13" s="17" t="s">
        <v>112</v>
      </c>
      <c r="B13" s="25" t="s">
        <v>108</v>
      </c>
      <c r="C13" s="27">
        <v>6.4</v>
      </c>
      <c r="D13" s="27" t="s">
        <v>11</v>
      </c>
      <c r="E13" s="24"/>
      <c r="F13" s="26"/>
      <c r="G13" s="16"/>
    </row>
    <row r="14" spans="1:7" ht="24" customHeight="1" x14ac:dyDescent="0.25">
      <c r="A14" s="56">
        <v>2.2999999999999998</v>
      </c>
      <c r="B14" s="73" t="s">
        <v>10</v>
      </c>
      <c r="C14" s="48"/>
      <c r="D14" s="48"/>
      <c r="E14" s="48"/>
      <c r="F14" s="48"/>
      <c r="G14" s="16"/>
    </row>
    <row r="15" spans="1:7" ht="76.2" customHeight="1" x14ac:dyDescent="0.25">
      <c r="A15" s="17" t="s">
        <v>113</v>
      </c>
      <c r="B15" s="25" t="s">
        <v>109</v>
      </c>
      <c r="C15" s="27">
        <v>0.6</v>
      </c>
      <c r="D15" s="27" t="s">
        <v>11</v>
      </c>
      <c r="E15" s="24"/>
      <c r="F15" s="26"/>
      <c r="G15" s="16"/>
    </row>
    <row r="16" spans="1:7" ht="19.8" customHeight="1" x14ac:dyDescent="0.25">
      <c r="A16" s="56">
        <v>2.4</v>
      </c>
      <c r="B16" s="28" t="s">
        <v>20</v>
      </c>
      <c r="C16" s="27"/>
      <c r="D16" s="27"/>
      <c r="E16" s="24"/>
      <c r="F16" s="26"/>
      <c r="G16" s="16"/>
    </row>
    <row r="17" spans="1:7" ht="79.8" customHeight="1" x14ac:dyDescent="0.25">
      <c r="A17" s="17" t="s">
        <v>114</v>
      </c>
      <c r="B17" s="25" t="s">
        <v>110</v>
      </c>
      <c r="C17" s="27">
        <v>2.4</v>
      </c>
      <c r="D17" s="27" t="s">
        <v>11</v>
      </c>
      <c r="E17" s="24"/>
      <c r="F17" s="26"/>
      <c r="G17" s="16"/>
    </row>
    <row r="18" spans="1:7" ht="23.4" customHeight="1" x14ac:dyDescent="0.25">
      <c r="A18" s="17">
        <v>2.5</v>
      </c>
      <c r="B18" s="28" t="s">
        <v>14</v>
      </c>
      <c r="C18" s="27"/>
      <c r="D18" s="27"/>
      <c r="E18" s="24"/>
      <c r="F18" s="26"/>
      <c r="G18" s="16"/>
    </row>
    <row r="19" spans="1:7" ht="140.4" customHeight="1" x14ac:dyDescent="0.25">
      <c r="A19" s="17" t="s">
        <v>115</v>
      </c>
      <c r="B19" s="25" t="s">
        <v>52</v>
      </c>
      <c r="C19" s="27">
        <v>0.6</v>
      </c>
      <c r="D19" s="27" t="s">
        <v>11</v>
      </c>
      <c r="E19" s="24"/>
      <c r="F19" s="26"/>
      <c r="G19" s="16"/>
    </row>
    <row r="20" spans="1:7" ht="22.2" customHeight="1" x14ac:dyDescent="0.25">
      <c r="A20" s="17">
        <v>2.6</v>
      </c>
      <c r="B20" s="28" t="s">
        <v>72</v>
      </c>
      <c r="C20" s="27"/>
      <c r="D20" s="27"/>
      <c r="E20" s="24"/>
      <c r="F20" s="26"/>
      <c r="G20" s="16"/>
    </row>
    <row r="21" spans="1:7" ht="57.6" customHeight="1" x14ac:dyDescent="0.25">
      <c r="A21" s="17" t="s">
        <v>116</v>
      </c>
      <c r="B21" s="25" t="s">
        <v>34</v>
      </c>
      <c r="C21" s="27">
        <v>4.17</v>
      </c>
      <c r="D21" s="27" t="s">
        <v>25</v>
      </c>
      <c r="E21" s="24"/>
      <c r="F21" s="26"/>
      <c r="G21" s="16"/>
    </row>
    <row r="22" spans="1:7" ht="22.2" customHeight="1" x14ac:dyDescent="0.25">
      <c r="A22" s="17">
        <v>2.7</v>
      </c>
      <c r="B22" s="28" t="s">
        <v>22</v>
      </c>
      <c r="C22" s="27"/>
      <c r="D22" s="27"/>
      <c r="E22" s="24"/>
      <c r="F22" s="26"/>
      <c r="G22" s="16"/>
    </row>
    <row r="23" spans="1:7" ht="72" customHeight="1" x14ac:dyDescent="0.25">
      <c r="A23" s="17" t="s">
        <v>117</v>
      </c>
      <c r="B23" s="25" t="s">
        <v>86</v>
      </c>
      <c r="C23" s="27">
        <v>4.95</v>
      </c>
      <c r="D23" s="27" t="s">
        <v>25</v>
      </c>
      <c r="E23" s="24"/>
      <c r="F23" s="26"/>
      <c r="G23" s="16"/>
    </row>
    <row r="24" spans="1:7" ht="20.399999999999999" customHeight="1" x14ac:dyDescent="0.25">
      <c r="A24" s="17">
        <v>2.8</v>
      </c>
      <c r="B24" s="28" t="s">
        <v>23</v>
      </c>
      <c r="C24" s="27"/>
      <c r="D24" s="27"/>
      <c r="E24" s="24"/>
      <c r="F24" s="26"/>
      <c r="G24" s="16"/>
    </row>
    <row r="25" spans="1:7" ht="70.2" customHeight="1" x14ac:dyDescent="0.25">
      <c r="A25" s="17" t="s">
        <v>118</v>
      </c>
      <c r="B25" s="25" t="s">
        <v>24</v>
      </c>
      <c r="C25" s="27">
        <v>0.82</v>
      </c>
      <c r="D25" s="27" t="s">
        <v>25</v>
      </c>
      <c r="E25" s="24"/>
      <c r="F25" s="26"/>
      <c r="G25" s="16"/>
    </row>
    <row r="26" spans="1:7" ht="23.4" customHeight="1" x14ac:dyDescent="0.25">
      <c r="A26" s="17">
        <v>2.9</v>
      </c>
      <c r="B26" s="28" t="s">
        <v>26</v>
      </c>
      <c r="C26" s="27"/>
      <c r="D26" s="27"/>
      <c r="E26" s="24"/>
      <c r="F26" s="26"/>
      <c r="G26" s="16"/>
    </row>
    <row r="27" spans="1:7" ht="105" customHeight="1" x14ac:dyDescent="0.25">
      <c r="A27" s="17" t="s">
        <v>119</v>
      </c>
      <c r="B27" s="25" t="s">
        <v>35</v>
      </c>
      <c r="C27" s="27">
        <v>0.81</v>
      </c>
      <c r="D27" s="27" t="s">
        <v>11</v>
      </c>
      <c r="E27" s="24"/>
      <c r="F27" s="26"/>
      <c r="G27" s="16"/>
    </row>
    <row r="28" spans="1:7" ht="34.799999999999997" customHeight="1" x14ac:dyDescent="0.25">
      <c r="A28" s="93">
        <v>2.1</v>
      </c>
      <c r="B28" s="28" t="s">
        <v>27</v>
      </c>
      <c r="C28" s="27"/>
      <c r="D28" s="27"/>
      <c r="E28" s="24"/>
      <c r="F28" s="26"/>
      <c r="G28" s="16"/>
    </row>
    <row r="29" spans="1:7" ht="76.8" customHeight="1" x14ac:dyDescent="0.25">
      <c r="A29" s="17" t="s">
        <v>120</v>
      </c>
      <c r="B29" s="25" t="s">
        <v>36</v>
      </c>
      <c r="C29" s="27">
        <v>2</v>
      </c>
      <c r="D29" s="27" t="s">
        <v>11</v>
      </c>
      <c r="E29" s="24"/>
      <c r="F29" s="26"/>
      <c r="G29" s="16"/>
    </row>
    <row r="30" spans="1:7" ht="25.2" customHeight="1" x14ac:dyDescent="0.25">
      <c r="A30" s="17">
        <v>2.11</v>
      </c>
      <c r="B30" s="28" t="s">
        <v>28</v>
      </c>
      <c r="C30" s="27"/>
      <c r="D30" s="27"/>
      <c r="E30" s="24"/>
      <c r="F30" s="26"/>
      <c r="G30" s="16"/>
    </row>
    <row r="31" spans="1:7" ht="63" customHeight="1" x14ac:dyDescent="0.25">
      <c r="A31" s="17" t="s">
        <v>121</v>
      </c>
      <c r="B31" s="25" t="s">
        <v>37</v>
      </c>
      <c r="C31" s="27">
        <v>37</v>
      </c>
      <c r="D31" s="27" t="s">
        <v>13</v>
      </c>
      <c r="E31" s="24"/>
      <c r="F31" s="26"/>
      <c r="G31" s="16"/>
    </row>
    <row r="32" spans="1:7" ht="25.2" customHeight="1" x14ac:dyDescent="0.25">
      <c r="A32" s="17">
        <v>2.12</v>
      </c>
      <c r="B32" s="28" t="s">
        <v>29</v>
      </c>
      <c r="C32" s="27"/>
      <c r="D32" s="27"/>
      <c r="E32" s="24"/>
      <c r="F32" s="26"/>
      <c r="G32" s="16"/>
    </row>
    <row r="33" spans="1:7" ht="68.400000000000006" customHeight="1" x14ac:dyDescent="0.25">
      <c r="A33" s="17" t="s">
        <v>122</v>
      </c>
      <c r="B33" s="25" t="s">
        <v>38</v>
      </c>
      <c r="C33" s="27">
        <v>43</v>
      </c>
      <c r="D33" s="27" t="s">
        <v>11</v>
      </c>
      <c r="E33" s="24"/>
      <c r="F33" s="26"/>
      <c r="G33" s="16"/>
    </row>
    <row r="34" spans="1:7" ht="25.2" customHeight="1" x14ac:dyDescent="0.25">
      <c r="A34" s="17">
        <v>2.13</v>
      </c>
      <c r="B34" s="28" t="s">
        <v>21</v>
      </c>
      <c r="C34" s="27"/>
      <c r="D34" s="27"/>
      <c r="E34" s="24"/>
      <c r="F34" s="26"/>
      <c r="G34" s="16"/>
    </row>
    <row r="35" spans="1:7" ht="95.4" customHeight="1" x14ac:dyDescent="0.25">
      <c r="A35" s="17" t="s">
        <v>123</v>
      </c>
      <c r="B35" s="25" t="s">
        <v>39</v>
      </c>
      <c r="C35" s="27">
        <v>0.36</v>
      </c>
      <c r="D35" s="27" t="s">
        <v>11</v>
      </c>
      <c r="E35" s="24"/>
      <c r="F35" s="26"/>
      <c r="G35" s="16"/>
    </row>
    <row r="36" spans="1:7" ht="25.8" customHeight="1" x14ac:dyDescent="0.25">
      <c r="A36" s="17">
        <v>2.14</v>
      </c>
      <c r="B36" s="28" t="s">
        <v>136</v>
      </c>
      <c r="C36" s="27"/>
      <c r="D36" s="27"/>
      <c r="E36" s="24"/>
      <c r="F36" s="26"/>
      <c r="G36" s="16"/>
    </row>
    <row r="37" spans="1:7" ht="118.2" customHeight="1" x14ac:dyDescent="0.25">
      <c r="A37" s="17" t="s">
        <v>124</v>
      </c>
      <c r="B37" s="25" t="s">
        <v>174</v>
      </c>
      <c r="C37" s="27">
        <v>14.6</v>
      </c>
      <c r="D37" s="27" t="s">
        <v>13</v>
      </c>
      <c r="E37" s="24"/>
      <c r="F37" s="26"/>
      <c r="G37" s="16"/>
    </row>
    <row r="38" spans="1:7" ht="22.8" customHeight="1" x14ac:dyDescent="0.25">
      <c r="A38" s="17">
        <v>2.15</v>
      </c>
      <c r="B38" s="28" t="s">
        <v>43</v>
      </c>
      <c r="C38" s="27"/>
      <c r="D38" s="27"/>
      <c r="E38" s="24"/>
      <c r="F38" s="26"/>
      <c r="G38" s="16"/>
    </row>
    <row r="39" spans="1:7" ht="60.6" customHeight="1" x14ac:dyDescent="0.25">
      <c r="A39" s="17" t="s">
        <v>125</v>
      </c>
      <c r="B39" s="25" t="s">
        <v>40</v>
      </c>
      <c r="C39" s="27">
        <v>102</v>
      </c>
      <c r="D39" s="27" t="s">
        <v>31</v>
      </c>
      <c r="E39" s="24"/>
      <c r="F39" s="26"/>
      <c r="G39" s="16"/>
    </row>
    <row r="40" spans="1:7" ht="21" customHeight="1" x14ac:dyDescent="0.25">
      <c r="A40" s="17">
        <v>2.16</v>
      </c>
      <c r="B40" s="28" t="s">
        <v>32</v>
      </c>
      <c r="C40" s="27"/>
      <c r="D40" s="27"/>
      <c r="E40" s="24"/>
      <c r="F40" s="26"/>
      <c r="G40" s="16"/>
    </row>
    <row r="41" spans="1:7" ht="117.6" customHeight="1" x14ac:dyDescent="0.25">
      <c r="A41" s="17" t="s">
        <v>126</v>
      </c>
      <c r="B41" s="25" t="s">
        <v>45</v>
      </c>
      <c r="C41" s="27">
        <v>8</v>
      </c>
      <c r="D41" s="27" t="s">
        <v>33</v>
      </c>
      <c r="E41" s="24"/>
      <c r="F41" s="26"/>
      <c r="G41" s="16"/>
    </row>
    <row r="42" spans="1:7" ht="21.6" customHeight="1" x14ac:dyDescent="0.25">
      <c r="A42" s="17">
        <v>2.17</v>
      </c>
      <c r="B42" s="28" t="s">
        <v>42</v>
      </c>
      <c r="C42" s="27"/>
      <c r="D42" s="27"/>
      <c r="E42" s="24"/>
      <c r="F42" s="26"/>
      <c r="G42" s="16"/>
    </row>
    <row r="43" spans="1:7" ht="89.4" customHeight="1" x14ac:dyDescent="0.25">
      <c r="A43" s="17" t="s">
        <v>127</v>
      </c>
      <c r="B43" s="25" t="s">
        <v>46</v>
      </c>
      <c r="C43" s="27">
        <v>1</v>
      </c>
      <c r="D43" s="27" t="s">
        <v>9</v>
      </c>
      <c r="E43" s="24"/>
      <c r="F43" s="26"/>
      <c r="G43" s="16"/>
    </row>
    <row r="44" spans="1:7" ht="33.6" customHeight="1" x14ac:dyDescent="0.25">
      <c r="A44" s="17">
        <v>2.1800000000000002</v>
      </c>
      <c r="B44" s="28" t="s">
        <v>137</v>
      </c>
      <c r="C44" s="27"/>
      <c r="D44" s="27"/>
      <c r="E44" s="24"/>
      <c r="F44" s="26"/>
      <c r="G44" s="16"/>
    </row>
    <row r="45" spans="1:7" ht="89.4" customHeight="1" x14ac:dyDescent="0.25">
      <c r="A45" s="17" t="s">
        <v>128</v>
      </c>
      <c r="B45" s="25" t="s">
        <v>138</v>
      </c>
      <c r="C45" s="27">
        <v>1</v>
      </c>
      <c r="D45" s="27" t="s">
        <v>2</v>
      </c>
      <c r="E45" s="24"/>
      <c r="F45" s="26"/>
      <c r="G45" s="16"/>
    </row>
    <row r="46" spans="1:7" ht="24" customHeight="1" x14ac:dyDescent="0.25">
      <c r="A46" s="17">
        <v>2.19</v>
      </c>
      <c r="B46" s="28" t="s">
        <v>77</v>
      </c>
      <c r="C46" s="27"/>
      <c r="D46" s="27"/>
      <c r="E46" s="24"/>
      <c r="F46" s="26"/>
      <c r="G46" s="16"/>
    </row>
    <row r="47" spans="1:7" ht="82.8" customHeight="1" x14ac:dyDescent="0.25">
      <c r="A47" s="17" t="s">
        <v>129</v>
      </c>
      <c r="B47" s="25" t="s">
        <v>76</v>
      </c>
      <c r="C47" s="27">
        <v>24</v>
      </c>
      <c r="D47" s="27" t="s">
        <v>13</v>
      </c>
      <c r="E47" s="24"/>
      <c r="F47" s="26"/>
      <c r="G47" s="16"/>
    </row>
    <row r="48" spans="1:7" ht="25.8" customHeight="1" x14ac:dyDescent="0.25">
      <c r="A48" s="93">
        <v>2.2000000000000002</v>
      </c>
      <c r="B48" s="28" t="s">
        <v>44</v>
      </c>
      <c r="C48" s="27"/>
      <c r="D48" s="27"/>
      <c r="E48" s="24"/>
      <c r="F48" s="26"/>
      <c r="G48" s="16"/>
    </row>
    <row r="49" spans="1:7" ht="61.8" customHeight="1" x14ac:dyDescent="0.25">
      <c r="A49" s="17" t="s">
        <v>139</v>
      </c>
      <c r="B49" s="29" t="s">
        <v>47</v>
      </c>
      <c r="C49" s="27">
        <v>102</v>
      </c>
      <c r="D49" s="27" t="s">
        <v>13</v>
      </c>
      <c r="E49" s="24"/>
      <c r="F49" s="26"/>
      <c r="G49" s="16"/>
    </row>
    <row r="50" spans="1:7" ht="25.2" customHeight="1" x14ac:dyDescent="0.25">
      <c r="A50" s="90">
        <v>3</v>
      </c>
      <c r="B50" s="94" t="s">
        <v>48</v>
      </c>
      <c r="C50" s="94"/>
      <c r="D50" s="94"/>
      <c r="E50" s="94"/>
      <c r="F50" s="95"/>
      <c r="G50" s="16"/>
    </row>
    <row r="51" spans="1:7" ht="29.4" customHeight="1" x14ac:dyDescent="0.25">
      <c r="A51" s="74">
        <v>3.1</v>
      </c>
      <c r="B51" s="31" t="s">
        <v>49</v>
      </c>
      <c r="C51" s="75"/>
      <c r="D51" s="75"/>
      <c r="E51" s="75"/>
      <c r="F51" s="76"/>
      <c r="G51" s="16"/>
    </row>
    <row r="52" spans="1:7" ht="49.8" customHeight="1" x14ac:dyDescent="0.25">
      <c r="A52" s="17" t="s">
        <v>140</v>
      </c>
      <c r="B52" s="25" t="s">
        <v>50</v>
      </c>
      <c r="C52" s="77">
        <v>12.3</v>
      </c>
      <c r="D52" s="27" t="s">
        <v>13</v>
      </c>
      <c r="E52" s="24"/>
      <c r="F52" s="26"/>
      <c r="G52" s="16"/>
    </row>
    <row r="53" spans="1:7" ht="18.600000000000001" customHeight="1" x14ac:dyDescent="0.25">
      <c r="A53" s="17">
        <v>3.2</v>
      </c>
      <c r="B53" s="48" t="s">
        <v>18</v>
      </c>
      <c r="C53" s="78"/>
      <c r="D53" s="48"/>
      <c r="E53" s="48"/>
      <c r="F53" s="48"/>
      <c r="G53" s="16"/>
    </row>
    <row r="54" spans="1:7" ht="65.400000000000006" customHeight="1" x14ac:dyDescent="0.25">
      <c r="A54" s="17" t="s">
        <v>141</v>
      </c>
      <c r="B54" s="25" t="s">
        <v>19</v>
      </c>
      <c r="C54" s="77">
        <v>3.5</v>
      </c>
      <c r="D54" s="27" t="s">
        <v>11</v>
      </c>
      <c r="E54" s="24"/>
      <c r="F54" s="26"/>
      <c r="G54" s="16"/>
    </row>
    <row r="55" spans="1:7" ht="19.2" customHeight="1" x14ac:dyDescent="0.25">
      <c r="A55" s="17">
        <v>3.3</v>
      </c>
      <c r="B55" s="73" t="s">
        <v>10</v>
      </c>
      <c r="C55" s="48"/>
      <c r="D55" s="48"/>
      <c r="E55" s="48"/>
      <c r="F55" s="48"/>
      <c r="G55" s="16"/>
    </row>
    <row r="56" spans="1:7" ht="74.400000000000006" customHeight="1" x14ac:dyDescent="0.25">
      <c r="A56" s="17" t="s">
        <v>142</v>
      </c>
      <c r="B56" s="25" t="s">
        <v>51</v>
      </c>
      <c r="C56" s="27">
        <v>0.1</v>
      </c>
      <c r="D56" s="27" t="s">
        <v>11</v>
      </c>
      <c r="E56" s="24"/>
      <c r="F56" s="26"/>
      <c r="G56" s="16"/>
    </row>
    <row r="57" spans="1:7" ht="22.8" customHeight="1" x14ac:dyDescent="0.25">
      <c r="A57" s="17">
        <v>3.4</v>
      </c>
      <c r="B57" s="28" t="s">
        <v>14</v>
      </c>
      <c r="C57" s="27"/>
      <c r="D57" s="27"/>
      <c r="E57" s="24"/>
      <c r="F57" s="26"/>
      <c r="G57" s="16"/>
    </row>
    <row r="58" spans="1:7" ht="148.19999999999999" customHeight="1" x14ac:dyDescent="0.25">
      <c r="A58" s="17" t="s">
        <v>143</v>
      </c>
      <c r="B58" s="25" t="s">
        <v>53</v>
      </c>
      <c r="C58" s="27">
        <v>0.33</v>
      </c>
      <c r="D58" s="27" t="s">
        <v>11</v>
      </c>
      <c r="E58" s="24"/>
      <c r="F58" s="26"/>
      <c r="G58" s="16"/>
    </row>
    <row r="59" spans="1:7" ht="22.2" customHeight="1" x14ac:dyDescent="0.25">
      <c r="A59" s="17">
        <v>3.5</v>
      </c>
      <c r="B59" s="30" t="s">
        <v>54</v>
      </c>
      <c r="C59" s="27"/>
      <c r="D59" s="27"/>
      <c r="E59" s="24"/>
      <c r="F59" s="26"/>
      <c r="G59" s="16"/>
    </row>
    <row r="60" spans="1:7" ht="52.8" customHeight="1" x14ac:dyDescent="0.25">
      <c r="A60" s="17" t="s">
        <v>144</v>
      </c>
      <c r="B60" s="29" t="s">
        <v>55</v>
      </c>
      <c r="C60" s="27">
        <v>3.7</v>
      </c>
      <c r="D60" s="27" t="s">
        <v>11</v>
      </c>
      <c r="E60" s="24"/>
      <c r="F60" s="26"/>
      <c r="G60" s="16"/>
    </row>
    <row r="61" spans="1:7" ht="17.399999999999999" customHeight="1" x14ac:dyDescent="0.25">
      <c r="A61" s="17">
        <v>3.6</v>
      </c>
      <c r="B61" s="30" t="s">
        <v>26</v>
      </c>
      <c r="C61" s="27"/>
      <c r="D61" s="27"/>
      <c r="E61" s="24"/>
      <c r="F61" s="26"/>
      <c r="G61" s="16"/>
    </row>
    <row r="62" spans="1:7" ht="96.6" customHeight="1" x14ac:dyDescent="0.25">
      <c r="A62" s="17" t="s">
        <v>145</v>
      </c>
      <c r="B62" s="25" t="s">
        <v>75</v>
      </c>
      <c r="C62" s="27">
        <v>0.65</v>
      </c>
      <c r="D62" s="27" t="s">
        <v>11</v>
      </c>
      <c r="E62" s="24"/>
      <c r="F62" s="26"/>
      <c r="G62" s="16"/>
    </row>
    <row r="63" spans="1:7" ht="17.399999999999999" customHeight="1" x14ac:dyDescent="0.25">
      <c r="A63" s="55">
        <v>3.7</v>
      </c>
      <c r="B63" s="50" t="s">
        <v>56</v>
      </c>
      <c r="C63" s="51"/>
      <c r="D63" s="51"/>
      <c r="E63" s="51"/>
      <c r="F63" s="52"/>
      <c r="G63" s="16"/>
    </row>
    <row r="64" spans="1:7" ht="86.4" customHeight="1" x14ac:dyDescent="0.25">
      <c r="A64" s="55" t="s">
        <v>146</v>
      </c>
      <c r="B64" s="79" t="s">
        <v>67</v>
      </c>
      <c r="C64" s="53">
        <v>1.84</v>
      </c>
      <c r="D64" s="27" t="s">
        <v>11</v>
      </c>
      <c r="E64" s="43"/>
      <c r="F64" s="43"/>
      <c r="G64" s="16"/>
    </row>
    <row r="65" spans="1:7" ht="21.6" customHeight="1" x14ac:dyDescent="0.25">
      <c r="A65" s="55">
        <v>3.8</v>
      </c>
      <c r="B65" s="81" t="s">
        <v>60</v>
      </c>
      <c r="C65" s="53"/>
      <c r="D65" s="27"/>
      <c r="E65" s="43"/>
      <c r="F65" s="43"/>
      <c r="G65" s="16"/>
    </row>
    <row r="66" spans="1:7" ht="42.6" customHeight="1" x14ac:dyDescent="0.25">
      <c r="A66" s="55" t="s">
        <v>147</v>
      </c>
      <c r="B66" s="79" t="s">
        <v>98</v>
      </c>
      <c r="C66" s="53">
        <v>2</v>
      </c>
      <c r="D66" s="27" t="s">
        <v>61</v>
      </c>
      <c r="E66" s="43"/>
      <c r="F66" s="43"/>
      <c r="G66" s="16"/>
    </row>
    <row r="67" spans="1:7" ht="21" customHeight="1" x14ac:dyDescent="0.25">
      <c r="A67" s="55">
        <v>3.9</v>
      </c>
      <c r="B67" s="28" t="s">
        <v>57</v>
      </c>
      <c r="C67" s="53"/>
      <c r="D67" s="27"/>
      <c r="E67" s="33"/>
      <c r="F67" s="33"/>
      <c r="G67" s="16"/>
    </row>
    <row r="68" spans="1:7" ht="67.2" customHeight="1" x14ac:dyDescent="0.25">
      <c r="A68" s="55" t="s">
        <v>148</v>
      </c>
      <c r="B68" s="29" t="s">
        <v>68</v>
      </c>
      <c r="C68" s="80">
        <v>30.4</v>
      </c>
      <c r="D68" s="72" t="s">
        <v>13</v>
      </c>
      <c r="E68" s="43"/>
      <c r="F68" s="43"/>
      <c r="G68" s="16"/>
    </row>
    <row r="69" spans="1:7" ht="22.2" customHeight="1" x14ac:dyDescent="0.25">
      <c r="A69" s="91">
        <v>3.1</v>
      </c>
      <c r="B69" s="28" t="s">
        <v>30</v>
      </c>
      <c r="C69" s="53"/>
      <c r="D69" s="27"/>
      <c r="E69" s="43"/>
      <c r="F69" s="43"/>
      <c r="G69" s="16"/>
    </row>
    <row r="70" spans="1:7" ht="52.2" customHeight="1" x14ac:dyDescent="0.25">
      <c r="A70" s="55" t="s">
        <v>149</v>
      </c>
      <c r="B70" s="25" t="s">
        <v>58</v>
      </c>
      <c r="C70" s="27">
        <v>67.319999999999993</v>
      </c>
      <c r="D70" s="27" t="s">
        <v>31</v>
      </c>
      <c r="E70" s="43"/>
      <c r="F70" s="43"/>
      <c r="G70" s="16"/>
    </row>
    <row r="71" spans="1:7" ht="25.8" customHeight="1" x14ac:dyDescent="0.25">
      <c r="A71" s="55">
        <v>3.11</v>
      </c>
      <c r="B71" s="28" t="s">
        <v>42</v>
      </c>
      <c r="C71" s="27"/>
      <c r="D71" s="27"/>
      <c r="E71" s="24"/>
      <c r="F71" s="26"/>
      <c r="G71" s="16"/>
    </row>
    <row r="72" spans="1:7" ht="91.2" customHeight="1" x14ac:dyDescent="0.25">
      <c r="A72" s="55" t="s">
        <v>150</v>
      </c>
      <c r="B72" s="25" t="s">
        <v>65</v>
      </c>
      <c r="C72" s="27">
        <v>1</v>
      </c>
      <c r="D72" s="27" t="s">
        <v>9</v>
      </c>
      <c r="E72" s="24"/>
      <c r="F72" s="26"/>
      <c r="G72" s="16"/>
    </row>
    <row r="73" spans="1:7" ht="22.2" customHeight="1" x14ac:dyDescent="0.25">
      <c r="A73" s="55">
        <v>3.12</v>
      </c>
      <c r="B73" s="28" t="s">
        <v>41</v>
      </c>
      <c r="C73" s="27"/>
      <c r="D73" s="27"/>
      <c r="E73" s="24"/>
      <c r="F73" s="26"/>
      <c r="G73" s="16"/>
    </row>
    <row r="74" spans="1:7" ht="84" customHeight="1" x14ac:dyDescent="0.25">
      <c r="A74" s="55" t="s">
        <v>151</v>
      </c>
      <c r="B74" s="25" t="s">
        <v>59</v>
      </c>
      <c r="C74" s="27">
        <v>30</v>
      </c>
      <c r="D74" s="27" t="s">
        <v>13</v>
      </c>
      <c r="E74" s="45"/>
      <c r="F74" s="46"/>
      <c r="G74" s="16"/>
    </row>
    <row r="75" spans="1:7" ht="19.2" customHeight="1" x14ac:dyDescent="0.25">
      <c r="A75" s="55">
        <v>3.13</v>
      </c>
      <c r="B75" s="28" t="s">
        <v>32</v>
      </c>
      <c r="C75" s="53"/>
      <c r="D75" s="27"/>
      <c r="E75" s="43"/>
      <c r="F75" s="43"/>
      <c r="G75" s="16"/>
    </row>
    <row r="76" spans="1:7" ht="65.400000000000006" customHeight="1" x14ac:dyDescent="0.25">
      <c r="A76" s="55" t="s">
        <v>152</v>
      </c>
      <c r="B76" s="49" t="s">
        <v>69</v>
      </c>
      <c r="C76" s="53">
        <v>4</v>
      </c>
      <c r="D76" s="53" t="s">
        <v>33</v>
      </c>
      <c r="E76" s="48"/>
      <c r="F76" s="48"/>
      <c r="G76" s="16"/>
    </row>
    <row r="77" spans="1:7" ht="21.6" customHeight="1" x14ac:dyDescent="0.25">
      <c r="A77" s="44">
        <v>3.14</v>
      </c>
      <c r="B77" s="28" t="s">
        <v>44</v>
      </c>
      <c r="C77" s="27"/>
      <c r="D77" s="27"/>
      <c r="E77" s="24"/>
      <c r="F77" s="26"/>
      <c r="G77" s="16"/>
    </row>
    <row r="78" spans="1:7" ht="79.2" customHeight="1" x14ac:dyDescent="0.25">
      <c r="A78" s="55" t="s">
        <v>153</v>
      </c>
      <c r="B78" s="25" t="s">
        <v>70</v>
      </c>
      <c r="C78" s="27">
        <v>67.319999999999993</v>
      </c>
      <c r="D78" s="27" t="s">
        <v>13</v>
      </c>
      <c r="E78" s="24"/>
      <c r="F78" s="26"/>
      <c r="G78" s="16"/>
    </row>
    <row r="79" spans="1:7" ht="25.2" customHeight="1" x14ac:dyDescent="0.25">
      <c r="A79" s="17">
        <v>3.15</v>
      </c>
      <c r="B79" s="112" t="s">
        <v>62</v>
      </c>
      <c r="C79" s="113"/>
      <c r="D79" s="113"/>
      <c r="E79" s="113"/>
      <c r="F79" s="114"/>
      <c r="G79" s="16"/>
    </row>
    <row r="80" spans="1:7" ht="24" customHeight="1" x14ac:dyDescent="0.25">
      <c r="A80" s="17" t="s">
        <v>154</v>
      </c>
      <c r="B80" s="47" t="s">
        <v>71</v>
      </c>
      <c r="C80" s="33"/>
      <c r="D80" s="33"/>
      <c r="E80" s="33"/>
      <c r="F80" s="33"/>
      <c r="G80" s="16"/>
    </row>
    <row r="81" spans="1:32" ht="52.8" customHeight="1" x14ac:dyDescent="0.25">
      <c r="A81" s="54" t="s">
        <v>155</v>
      </c>
      <c r="B81" s="54" t="s">
        <v>131</v>
      </c>
      <c r="C81" s="53">
        <v>0.94</v>
      </c>
      <c r="D81" s="53" t="s">
        <v>11</v>
      </c>
      <c r="E81" s="33"/>
      <c r="F81" s="33"/>
      <c r="G81" s="16"/>
    </row>
    <row r="82" spans="1:32" ht="20.399999999999999" customHeight="1" x14ac:dyDescent="0.25">
      <c r="A82" s="17">
        <v>3.16</v>
      </c>
      <c r="B82" s="47" t="s">
        <v>100</v>
      </c>
      <c r="C82" s="33"/>
      <c r="D82" s="33"/>
      <c r="E82" s="33"/>
      <c r="F82" s="33"/>
      <c r="G82" s="16"/>
    </row>
    <row r="83" spans="1:32" ht="79.2" customHeight="1" x14ac:dyDescent="0.25">
      <c r="A83" s="17" t="s">
        <v>156</v>
      </c>
      <c r="B83" s="54" t="s">
        <v>105</v>
      </c>
      <c r="C83" s="53">
        <v>2.52</v>
      </c>
      <c r="D83" s="53" t="s">
        <v>11</v>
      </c>
      <c r="E83" s="33"/>
      <c r="F83" s="33"/>
      <c r="G83" s="16"/>
    </row>
    <row r="84" spans="1:32" ht="19.2" customHeight="1" x14ac:dyDescent="0.25">
      <c r="A84" s="17">
        <v>3.17</v>
      </c>
      <c r="B84" s="47" t="s">
        <v>99</v>
      </c>
      <c r="C84" s="53"/>
      <c r="D84" s="53"/>
      <c r="E84" s="33"/>
      <c r="F84" s="33"/>
      <c r="G84" s="16"/>
    </row>
    <row r="85" spans="1:32" ht="54.6" customHeight="1" x14ac:dyDescent="0.25">
      <c r="A85" s="17" t="s">
        <v>157</v>
      </c>
      <c r="B85" s="54" t="s">
        <v>73</v>
      </c>
      <c r="C85" s="53">
        <v>0.4</v>
      </c>
      <c r="D85" s="53" t="s">
        <v>11</v>
      </c>
      <c r="E85" s="33"/>
      <c r="F85" s="33"/>
      <c r="G85" s="16"/>
    </row>
    <row r="86" spans="1:32" ht="21.6" customHeight="1" x14ac:dyDescent="0.25">
      <c r="A86" s="17">
        <v>3.18</v>
      </c>
      <c r="B86" s="47" t="s">
        <v>63</v>
      </c>
      <c r="C86" s="53"/>
      <c r="D86" s="53"/>
      <c r="E86" s="33"/>
      <c r="F86" s="33"/>
      <c r="G86" s="16"/>
    </row>
    <row r="87" spans="1:32" ht="71.400000000000006" customHeight="1" x14ac:dyDescent="0.25">
      <c r="A87" s="17" t="s">
        <v>158</v>
      </c>
      <c r="B87" s="54" t="s">
        <v>64</v>
      </c>
      <c r="C87" s="53">
        <v>0.33</v>
      </c>
      <c r="D87" s="53" t="s">
        <v>11</v>
      </c>
      <c r="E87" s="33"/>
      <c r="F87" s="33"/>
      <c r="G87" s="16"/>
    </row>
    <row r="88" spans="1:32" ht="23.4" customHeight="1" x14ac:dyDescent="0.25">
      <c r="A88" s="17">
        <v>3.19</v>
      </c>
      <c r="B88" s="82" t="s">
        <v>42</v>
      </c>
      <c r="C88" s="83"/>
      <c r="D88" s="83"/>
      <c r="E88" s="83"/>
      <c r="F88" s="83"/>
      <c r="G88" s="16"/>
    </row>
    <row r="89" spans="1:32" ht="149.4" customHeight="1" x14ac:dyDescent="0.25">
      <c r="A89" s="17" t="s">
        <v>159</v>
      </c>
      <c r="B89" s="54" t="s">
        <v>101</v>
      </c>
      <c r="C89" s="34">
        <v>1</v>
      </c>
      <c r="D89" s="34" t="s">
        <v>9</v>
      </c>
      <c r="E89" s="31"/>
      <c r="F89" s="31"/>
      <c r="G89" s="16"/>
    </row>
    <row r="90" spans="1:32" ht="24.6" customHeight="1" x14ac:dyDescent="0.25">
      <c r="A90" s="32">
        <v>3.2</v>
      </c>
      <c r="B90" s="48" t="s">
        <v>66</v>
      </c>
      <c r="C90" s="34"/>
      <c r="D90" s="34"/>
      <c r="E90" s="24"/>
      <c r="F90" s="26"/>
      <c r="G90" s="16"/>
    </row>
    <row r="91" spans="1:32" ht="71.400000000000006" customHeight="1" x14ac:dyDescent="0.25">
      <c r="A91" s="32" t="s">
        <v>160</v>
      </c>
      <c r="B91" s="33" t="s">
        <v>74</v>
      </c>
      <c r="C91" s="34">
        <v>1</v>
      </c>
      <c r="D91" s="34" t="s">
        <v>9</v>
      </c>
      <c r="E91" s="24"/>
      <c r="F91" s="26"/>
      <c r="G91" s="16"/>
    </row>
    <row r="92" spans="1:32" s="10" customFormat="1" ht="23.4" customHeight="1" x14ac:dyDescent="0.25">
      <c r="A92" s="27">
        <v>3.21</v>
      </c>
      <c r="B92" s="28" t="s">
        <v>44</v>
      </c>
      <c r="C92" s="34"/>
      <c r="D92" s="35"/>
      <c r="E92" s="24"/>
      <c r="F92" s="26"/>
      <c r="G92" s="16"/>
      <c r="H92" s="11"/>
      <c r="I92" s="11"/>
      <c r="J92" s="11"/>
      <c r="K92" s="11"/>
      <c r="L92" s="11"/>
      <c r="M92" s="11"/>
      <c r="N92" s="11"/>
      <c r="O92" s="11"/>
      <c r="P92" s="11"/>
      <c r="Q92" s="11"/>
      <c r="R92" s="11"/>
      <c r="S92" s="11"/>
      <c r="T92" s="11"/>
      <c r="U92" s="11"/>
      <c r="V92" s="11"/>
      <c r="W92" s="11"/>
      <c r="X92" s="11"/>
      <c r="Y92" s="11"/>
      <c r="Z92" s="11"/>
      <c r="AA92" s="11"/>
      <c r="AB92" s="11"/>
      <c r="AC92" s="11"/>
      <c r="AD92" s="11"/>
      <c r="AE92" s="11"/>
      <c r="AF92" s="11"/>
    </row>
    <row r="93" spans="1:32" ht="78.599999999999994" customHeight="1" x14ac:dyDescent="0.25">
      <c r="A93" s="36" t="s">
        <v>161</v>
      </c>
      <c r="B93" s="25" t="s">
        <v>106</v>
      </c>
      <c r="C93" s="27">
        <v>4.3</v>
      </c>
      <c r="D93" s="34" t="s">
        <v>13</v>
      </c>
      <c r="E93" s="24"/>
      <c r="F93" s="26"/>
      <c r="G93" s="16"/>
    </row>
    <row r="94" spans="1:32" ht="21" customHeight="1" x14ac:dyDescent="0.25">
      <c r="A94" s="27">
        <v>4</v>
      </c>
      <c r="B94" s="115" t="s">
        <v>78</v>
      </c>
      <c r="C94" s="115"/>
      <c r="D94" s="115"/>
      <c r="E94" s="115"/>
      <c r="F94" s="116"/>
      <c r="G94" s="16"/>
    </row>
    <row r="95" spans="1:32" ht="23.4" customHeight="1" x14ac:dyDescent="0.25">
      <c r="A95" s="92">
        <v>4.0999999999999996</v>
      </c>
      <c r="B95" s="108" t="s">
        <v>6</v>
      </c>
      <c r="C95" s="109"/>
      <c r="D95" s="109"/>
      <c r="E95" s="109"/>
      <c r="F95" s="110"/>
      <c r="G95" s="16"/>
    </row>
    <row r="96" spans="1:32" ht="208.8" customHeight="1" x14ac:dyDescent="0.25">
      <c r="A96" s="85" t="s">
        <v>162</v>
      </c>
      <c r="B96" s="18" t="s">
        <v>135</v>
      </c>
      <c r="C96" s="19">
        <v>1</v>
      </c>
      <c r="D96" s="19" t="s">
        <v>9</v>
      </c>
      <c r="E96" s="20"/>
      <c r="F96" s="21">
        <f>C96*E96</f>
        <v>0</v>
      </c>
      <c r="G96" s="16"/>
    </row>
    <row r="97" spans="1:7" ht="19.2" customHeight="1" x14ac:dyDescent="0.25">
      <c r="A97" s="36">
        <v>4.2</v>
      </c>
      <c r="B97" s="63" t="s">
        <v>79</v>
      </c>
      <c r="C97" s="27"/>
      <c r="D97" s="34"/>
      <c r="E97" s="24"/>
      <c r="F97" s="26"/>
      <c r="G97" s="16"/>
    </row>
    <row r="98" spans="1:7" ht="92.4" customHeight="1" x14ac:dyDescent="0.25">
      <c r="A98" s="36" t="s">
        <v>163</v>
      </c>
      <c r="B98" s="25" t="s">
        <v>107</v>
      </c>
      <c r="C98" s="27">
        <v>1</v>
      </c>
      <c r="D98" s="34" t="s">
        <v>9</v>
      </c>
      <c r="E98" s="24"/>
      <c r="F98" s="26"/>
      <c r="G98" s="16"/>
    </row>
    <row r="99" spans="1:7" ht="22.2" customHeight="1" x14ac:dyDescent="0.25">
      <c r="A99" s="36">
        <v>4.3</v>
      </c>
      <c r="B99" s="28" t="s">
        <v>80</v>
      </c>
      <c r="C99" s="84"/>
      <c r="D99" s="35"/>
      <c r="E99" s="86"/>
      <c r="F99" s="87"/>
      <c r="G99" s="16"/>
    </row>
    <row r="100" spans="1:7" ht="111.6" customHeight="1" x14ac:dyDescent="0.25">
      <c r="A100" s="36" t="s">
        <v>164</v>
      </c>
      <c r="B100" s="25" t="s">
        <v>87</v>
      </c>
      <c r="C100" s="27">
        <v>1</v>
      </c>
      <c r="D100" s="34" t="s">
        <v>9</v>
      </c>
      <c r="E100" s="24"/>
      <c r="F100" s="26"/>
      <c r="G100" s="16"/>
    </row>
    <row r="101" spans="1:7" ht="20.399999999999999" customHeight="1" x14ac:dyDescent="0.25">
      <c r="A101" s="36">
        <v>4.4000000000000004</v>
      </c>
      <c r="B101" s="73" t="s">
        <v>82</v>
      </c>
      <c r="C101" s="48"/>
      <c r="D101" s="48"/>
      <c r="E101" s="48"/>
      <c r="F101" s="48"/>
      <c r="G101" s="16"/>
    </row>
    <row r="102" spans="1:7" ht="98.4" customHeight="1" x14ac:dyDescent="0.25">
      <c r="A102" s="56" t="s">
        <v>165</v>
      </c>
      <c r="B102" s="25" t="s">
        <v>88</v>
      </c>
      <c r="C102" s="27">
        <v>37.4</v>
      </c>
      <c r="D102" s="27" t="s">
        <v>94</v>
      </c>
      <c r="E102" s="24"/>
      <c r="F102" s="26"/>
      <c r="G102" s="16"/>
    </row>
    <row r="103" spans="1:7" ht="21.6" customHeight="1" x14ac:dyDescent="0.25">
      <c r="A103" s="17">
        <v>4.5</v>
      </c>
      <c r="B103" s="111" t="s">
        <v>83</v>
      </c>
      <c r="C103" s="111"/>
      <c r="D103" s="111"/>
      <c r="E103" s="111"/>
      <c r="F103" s="111"/>
      <c r="G103" s="16"/>
    </row>
    <row r="104" spans="1:7" ht="99.6" customHeight="1" x14ac:dyDescent="0.25">
      <c r="A104" s="37" t="s">
        <v>166</v>
      </c>
      <c r="B104" s="25" t="s">
        <v>89</v>
      </c>
      <c r="C104" s="19">
        <v>1</v>
      </c>
      <c r="D104" s="19" t="s">
        <v>9</v>
      </c>
      <c r="E104" s="20"/>
      <c r="F104" s="26"/>
      <c r="G104" s="16"/>
    </row>
    <row r="105" spans="1:7" ht="20.399999999999999" customHeight="1" x14ac:dyDescent="0.25">
      <c r="A105" s="62">
        <v>4.5999999999999996</v>
      </c>
      <c r="B105" s="64" t="s">
        <v>84</v>
      </c>
      <c r="C105" s="19"/>
      <c r="D105" s="19"/>
      <c r="E105" s="20"/>
      <c r="F105" s="26"/>
      <c r="G105" s="16"/>
    </row>
    <row r="106" spans="1:7" ht="109.8" customHeight="1" x14ac:dyDescent="0.25">
      <c r="A106" s="62" t="s">
        <v>167</v>
      </c>
      <c r="B106" s="25" t="s">
        <v>90</v>
      </c>
      <c r="C106" s="19">
        <v>1</v>
      </c>
      <c r="D106" s="19" t="s">
        <v>9</v>
      </c>
      <c r="E106" s="20"/>
      <c r="F106" s="26"/>
      <c r="G106" s="16"/>
    </row>
    <row r="107" spans="1:7" ht="20.399999999999999" customHeight="1" x14ac:dyDescent="0.25">
      <c r="A107" s="62">
        <v>4.7</v>
      </c>
      <c r="B107" s="64" t="s">
        <v>85</v>
      </c>
      <c r="C107" s="19"/>
      <c r="D107" s="19"/>
      <c r="E107" s="20"/>
      <c r="F107" s="26"/>
      <c r="G107" s="16"/>
    </row>
    <row r="108" spans="1:7" ht="84.6" customHeight="1" x14ac:dyDescent="0.25">
      <c r="A108" s="62" t="s">
        <v>168</v>
      </c>
      <c r="B108" s="25" t="s">
        <v>97</v>
      </c>
      <c r="C108" s="19">
        <v>1</v>
      </c>
      <c r="D108" s="19" t="s">
        <v>2</v>
      </c>
      <c r="E108" s="20"/>
      <c r="F108" s="26"/>
      <c r="G108" s="16"/>
    </row>
    <row r="109" spans="1:7" ht="22.2" customHeight="1" x14ac:dyDescent="0.25">
      <c r="A109" s="62">
        <v>4.8</v>
      </c>
      <c r="B109" s="61" t="s">
        <v>91</v>
      </c>
      <c r="C109" s="19"/>
      <c r="D109" s="19"/>
      <c r="E109" s="20"/>
      <c r="F109" s="26"/>
      <c r="G109" s="16"/>
    </row>
    <row r="110" spans="1:7" ht="121.2" customHeight="1" x14ac:dyDescent="0.25">
      <c r="A110" s="62" t="s">
        <v>169</v>
      </c>
      <c r="B110" s="25" t="s">
        <v>92</v>
      </c>
      <c r="C110" s="19">
        <v>1</v>
      </c>
      <c r="D110" s="19" t="s">
        <v>9</v>
      </c>
      <c r="E110" s="20"/>
      <c r="F110" s="26"/>
      <c r="G110" s="16"/>
    </row>
    <row r="111" spans="1:7" ht="25.2" customHeight="1" x14ac:dyDescent="0.25">
      <c r="A111" s="62">
        <v>5</v>
      </c>
      <c r="B111" s="61" t="s">
        <v>93</v>
      </c>
      <c r="C111" s="19"/>
      <c r="D111" s="19"/>
      <c r="E111" s="20"/>
      <c r="F111" s="26"/>
      <c r="G111" s="16"/>
    </row>
    <row r="112" spans="1:7" ht="25.2" customHeight="1" x14ac:dyDescent="0.25">
      <c r="A112" s="62">
        <v>5.0999999999999996</v>
      </c>
      <c r="B112" s="61" t="s">
        <v>95</v>
      </c>
      <c r="C112" s="19"/>
      <c r="D112" s="19"/>
      <c r="E112" s="20"/>
      <c r="F112" s="26"/>
      <c r="G112" s="16"/>
    </row>
    <row r="113" spans="1:8" ht="90" customHeight="1" x14ac:dyDescent="0.25">
      <c r="A113" s="62" t="s">
        <v>170</v>
      </c>
      <c r="B113" s="89" t="s">
        <v>134</v>
      </c>
      <c r="C113" s="19">
        <v>600</v>
      </c>
      <c r="D113" s="19" t="s">
        <v>94</v>
      </c>
      <c r="E113" s="20"/>
      <c r="F113" s="26"/>
      <c r="G113" s="16"/>
    </row>
    <row r="114" spans="1:8" ht="23.4" customHeight="1" x14ac:dyDescent="0.25">
      <c r="A114" s="62">
        <v>5.2</v>
      </c>
      <c r="B114" s="61" t="s">
        <v>96</v>
      </c>
      <c r="C114" s="19"/>
      <c r="D114" s="19"/>
      <c r="E114" s="20"/>
      <c r="F114" s="26"/>
      <c r="G114" s="16"/>
    </row>
    <row r="115" spans="1:8" ht="53.4" customHeight="1" x14ac:dyDescent="0.25">
      <c r="A115" s="62" t="s">
        <v>171</v>
      </c>
      <c r="B115" s="89" t="s">
        <v>132</v>
      </c>
      <c r="C115" s="19">
        <v>600</v>
      </c>
      <c r="D115" s="19" t="s">
        <v>94</v>
      </c>
      <c r="E115" s="20"/>
      <c r="F115" s="26"/>
      <c r="G115" s="16"/>
    </row>
    <row r="116" spans="1:8" ht="23.4" customHeight="1" x14ac:dyDescent="0.25">
      <c r="A116" s="62">
        <v>5.3</v>
      </c>
      <c r="B116" s="61" t="s">
        <v>103</v>
      </c>
      <c r="C116" s="19"/>
      <c r="D116" s="19"/>
      <c r="E116" s="20"/>
      <c r="F116" s="26"/>
      <c r="G116" s="16"/>
    </row>
    <row r="117" spans="1:8" ht="67.2" customHeight="1" x14ac:dyDescent="0.25">
      <c r="A117" s="62" t="s">
        <v>172</v>
      </c>
      <c r="B117" s="89" t="s">
        <v>104</v>
      </c>
      <c r="C117" s="19">
        <v>1</v>
      </c>
      <c r="D117" s="19" t="s">
        <v>2</v>
      </c>
      <c r="E117" s="20"/>
      <c r="F117" s="26"/>
      <c r="G117" s="16"/>
    </row>
    <row r="118" spans="1:8" ht="31.2" customHeight="1" x14ac:dyDescent="0.25">
      <c r="A118" s="62">
        <v>5.4</v>
      </c>
      <c r="B118" s="61" t="s">
        <v>130</v>
      </c>
      <c r="C118" s="19"/>
      <c r="D118" s="19"/>
      <c r="E118" s="20"/>
      <c r="F118" s="26"/>
      <c r="G118" s="16"/>
    </row>
    <row r="119" spans="1:8" ht="75" customHeight="1" x14ac:dyDescent="0.25">
      <c r="A119" s="62" t="s">
        <v>173</v>
      </c>
      <c r="B119" s="89" t="s">
        <v>133</v>
      </c>
      <c r="C119" s="19">
        <v>70</v>
      </c>
      <c r="D119" s="19" t="s">
        <v>94</v>
      </c>
      <c r="E119" s="20"/>
      <c r="F119" s="26"/>
      <c r="G119" s="16"/>
    </row>
    <row r="120" spans="1:8" ht="30.6" customHeight="1" x14ac:dyDescent="0.25">
      <c r="A120" s="34">
        <v>6</v>
      </c>
      <c r="B120" s="61" t="s">
        <v>16</v>
      </c>
      <c r="C120" s="38"/>
      <c r="D120" s="39"/>
      <c r="E120" s="40"/>
      <c r="F120" s="41">
        <f>SUM(F104:F104)</f>
        <v>0</v>
      </c>
      <c r="G120" s="42"/>
      <c r="H120" s="12"/>
    </row>
    <row r="121" spans="1:8" ht="31.8" customHeight="1" thickBot="1" x14ac:dyDescent="0.3">
      <c r="A121" s="71">
        <v>7</v>
      </c>
      <c r="B121" s="66" t="s">
        <v>5</v>
      </c>
      <c r="C121" s="67"/>
      <c r="D121" s="68"/>
      <c r="E121" s="69"/>
      <c r="F121" s="70"/>
      <c r="G121" s="16"/>
    </row>
    <row r="122" spans="1:8" ht="15" customHeight="1" x14ac:dyDescent="0.25">
      <c r="A122" s="96" t="s">
        <v>175</v>
      </c>
      <c r="B122" s="97"/>
      <c r="C122" s="97"/>
      <c r="D122" s="97"/>
      <c r="E122" s="97"/>
      <c r="F122" s="98"/>
    </row>
    <row r="123" spans="1:8" ht="57.6" customHeight="1" thickBot="1" x14ac:dyDescent="0.3">
      <c r="A123" s="99"/>
      <c r="B123" s="100"/>
      <c r="C123" s="100"/>
      <c r="D123" s="100"/>
      <c r="E123" s="100"/>
      <c r="F123" s="101"/>
    </row>
    <row r="128" spans="1:8" ht="16.8" x14ac:dyDescent="0.3">
      <c r="A128" s="13"/>
      <c r="B128" s="14"/>
      <c r="C128" s="13"/>
      <c r="D128" s="11"/>
      <c r="E128" s="11"/>
      <c r="F128" s="11"/>
    </row>
    <row r="129" spans="1:6" x14ac:dyDescent="0.25">
      <c r="A129" s="13"/>
      <c r="B129" s="15"/>
      <c r="C129" s="13"/>
      <c r="D129" s="11"/>
      <c r="E129" s="11"/>
      <c r="F129" s="11"/>
    </row>
    <row r="130" spans="1:6" x14ac:dyDescent="0.25">
      <c r="A130" s="13"/>
      <c r="B130" s="15"/>
      <c r="C130" s="13"/>
      <c r="D130" s="11"/>
      <c r="E130" s="11"/>
      <c r="F130" s="11"/>
    </row>
  </sheetData>
  <mergeCells count="11">
    <mergeCell ref="B50:F50"/>
    <mergeCell ref="A122:F123"/>
    <mergeCell ref="A2:F2"/>
    <mergeCell ref="A3:F3"/>
    <mergeCell ref="A4:F4"/>
    <mergeCell ref="B7:F7"/>
    <mergeCell ref="B103:F103"/>
    <mergeCell ref="B79:F79"/>
    <mergeCell ref="B94:F94"/>
    <mergeCell ref="B95:F95"/>
    <mergeCell ref="B9:F9"/>
  </mergeCells>
  <phoneticPr fontId="12" type="noConversion"/>
  <dataValidations disablePrompts="1" count="1">
    <dataValidation type="list" allowBlank="1" showInputMessage="1" showErrorMessage="1" sqref="D65637 D131173 D196709 D262245 D327781 D393317 D458853 D524389 D589925 D655461 D720997 D786533 D852069 D917605 D983141 D65607 D131143 D196679 D262215 D327751 D393287 D458823 D524359 D589895 D655431 D720967 D786503 D852039 D917575 D983111 D65617 D131153 D196689 D262225 D327761 D393297 D458833 D524369 D589905 D655441 D720977 D786513 D852049 D917585 D983121" xr:uid="{5FEA7D31-92A6-423C-A0BD-7F48C6DA4B59}">
      <formula1>#REF!</formula1>
    </dataValidation>
  </dataValidations>
  <pageMargins left="0.7" right="0.7" top="0.75" bottom="0.75" header="0.3" footer="0.3"/>
  <pageSetup scale="9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PIERRE</dc:creator>
  <cp:lastModifiedBy>Kesnel Monfils</cp:lastModifiedBy>
  <cp:lastPrinted>2025-06-14T01:37:08Z</cp:lastPrinted>
  <dcterms:created xsi:type="dcterms:W3CDTF">2020-07-15T22:23:54Z</dcterms:created>
  <dcterms:modified xsi:type="dcterms:W3CDTF">2025-07-11T15:44:12Z</dcterms:modified>
</cp:coreProperties>
</file>