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tephane.moulem\OneDrive\EF\03 PROJECT\G.3 Log C.B Sud\BMT_Hotel Com\"/>
    </mc:Choice>
  </mc:AlternateContent>
  <bookViews>
    <workbookView xWindow="30" yWindow="30" windowWidth="20460" windowHeight="10890" activeTab="1"/>
  </bookViews>
  <sheets>
    <sheet name="DPGF Synthèse" sheetId="1" r:id="rId1"/>
    <sheet name="DPGF Mandataire" sheetId="8" r:id="rId2"/>
  </sheets>
  <definedNames>
    <definedName name="_xlnm.Print_Area" localSheetId="1">'DPGF Mandataire'!$A$1:$T$75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73" i="8" l="1"/>
  <c r="L73" i="8"/>
  <c r="J73" i="8"/>
  <c r="M66" i="8"/>
  <c r="M68" i="8" s="1"/>
  <c r="L66" i="8"/>
  <c r="L68" i="8" s="1"/>
  <c r="K66" i="8"/>
  <c r="J66" i="8"/>
  <c r="J68" i="8" s="1"/>
  <c r="I66" i="8"/>
  <c r="I68" i="8" s="1"/>
  <c r="H66" i="8"/>
  <c r="H68" i="8" s="1"/>
  <c r="G66" i="8"/>
  <c r="G68" i="8" s="1"/>
  <c r="F66" i="8"/>
  <c r="F68" i="8" s="1"/>
  <c r="E66" i="8"/>
  <c r="E68" i="8" s="1"/>
  <c r="D66" i="8"/>
  <c r="D68" i="8" s="1"/>
  <c r="C66" i="8"/>
  <c r="B66" i="8"/>
  <c r="O57" i="8"/>
  <c r="N57" i="8"/>
  <c r="O56" i="8"/>
  <c r="N56" i="8"/>
  <c r="O55" i="8"/>
  <c r="N55" i="8"/>
  <c r="O54" i="8"/>
  <c r="N54" i="8"/>
  <c r="O53" i="8"/>
  <c r="N53" i="8"/>
  <c r="O51" i="8"/>
  <c r="N51" i="8"/>
  <c r="O50" i="8"/>
  <c r="N50" i="8"/>
  <c r="O49" i="8"/>
  <c r="N49" i="8"/>
  <c r="O48" i="8"/>
  <c r="N48" i="8"/>
  <c r="O47" i="8"/>
  <c r="N47" i="8"/>
  <c r="O45" i="8"/>
  <c r="N45" i="8"/>
  <c r="O44" i="8"/>
  <c r="N44" i="8"/>
  <c r="O43" i="8"/>
  <c r="N43" i="8"/>
  <c r="O42" i="8"/>
  <c r="N42" i="8"/>
  <c r="O41" i="8"/>
  <c r="N41" i="8"/>
  <c r="O39" i="8"/>
  <c r="N39" i="8"/>
  <c r="O38" i="8"/>
  <c r="N38" i="8"/>
  <c r="O37" i="8"/>
  <c r="N37" i="8"/>
  <c r="O36" i="8"/>
  <c r="N36" i="8"/>
  <c r="O35" i="8"/>
  <c r="N35" i="8"/>
  <c r="O33" i="8"/>
  <c r="N33" i="8"/>
  <c r="O32" i="8"/>
  <c r="N32" i="8"/>
  <c r="O31" i="8"/>
  <c r="N31" i="8"/>
  <c r="O30" i="8"/>
  <c r="N30" i="8"/>
  <c r="O29" i="8"/>
  <c r="N29" i="8"/>
  <c r="O26" i="8"/>
  <c r="N26" i="8"/>
  <c r="O25" i="8"/>
  <c r="N25" i="8"/>
  <c r="O24" i="8"/>
  <c r="N24" i="8"/>
  <c r="O23" i="8"/>
  <c r="N23" i="8"/>
  <c r="O22" i="8"/>
  <c r="N22" i="8"/>
  <c r="Q21" i="8"/>
  <c r="Q20" i="8"/>
  <c r="O20" i="8"/>
  <c r="N20" i="8"/>
  <c r="Q19" i="8"/>
  <c r="O19" i="8"/>
  <c r="N19" i="8"/>
  <c r="Q18" i="8"/>
  <c r="O18" i="8"/>
  <c r="N18" i="8"/>
  <c r="Q17" i="8"/>
  <c r="O17" i="8"/>
  <c r="N17" i="8"/>
  <c r="Q16" i="8"/>
  <c r="O16" i="8"/>
  <c r="N16" i="8"/>
  <c r="Q15" i="8"/>
  <c r="Q14" i="8"/>
  <c r="O14" i="8"/>
  <c r="N14" i="8"/>
  <c r="Q13" i="8"/>
  <c r="O13" i="8"/>
  <c r="N13" i="8"/>
  <c r="Q12" i="8"/>
  <c r="O12" i="8"/>
  <c r="N12" i="8"/>
  <c r="Q11" i="8"/>
  <c r="O11" i="8"/>
  <c r="N11" i="8"/>
  <c r="Q10" i="8"/>
  <c r="O10" i="8"/>
  <c r="N10" i="8"/>
  <c r="J71" i="8" s="1"/>
  <c r="N71" i="8" l="1"/>
  <c r="C6" i="1" s="1"/>
  <c r="J72" i="8"/>
  <c r="J74" i="8" s="1"/>
  <c r="C67" i="8"/>
  <c r="B68" i="8"/>
  <c r="N72" i="8"/>
  <c r="N74" i="8" s="1"/>
  <c r="D6" i="1" s="1"/>
  <c r="L71" i="8"/>
  <c r="L72" i="8"/>
  <c r="L74" i="8" s="1"/>
  <c r="I67" i="8"/>
  <c r="C68" i="8"/>
  <c r="K68" i="8"/>
  <c r="H67" i="8"/>
  <c r="M67" i="8" l="1"/>
  <c r="B67" i="8"/>
  <c r="J67" i="8"/>
  <c r="D67" i="8"/>
  <c r="L67" i="8"/>
  <c r="G67" i="8"/>
  <c r="F67" i="8"/>
  <c r="K67" i="8"/>
  <c r="E67" i="8"/>
  <c r="C7" i="1" l="1"/>
  <c r="D7" i="1"/>
</calcChain>
</file>

<file path=xl/sharedStrings.xml><?xml version="1.0" encoding="utf-8"?>
<sst xmlns="http://schemas.openxmlformats.org/spreadsheetml/2006/main" count="102" uniqueCount="60">
  <si>
    <t>DPGF</t>
  </si>
  <si>
    <t>CHARGE TOTALE
(en jours)</t>
  </si>
  <si>
    <t>COUT TOTAL PRESTATION 
(en € TTC)</t>
  </si>
  <si>
    <t>DPGF TITULAIRE</t>
  </si>
  <si>
    <t>Totaux</t>
  </si>
  <si>
    <t>Sous-total jours
par prestation (J)</t>
  </si>
  <si>
    <t>Coût par prestation
(€, HT)</t>
  </si>
  <si>
    <t>Profils</t>
  </si>
  <si>
    <t>Poste C1</t>
  </si>
  <si>
    <t>Poste C2</t>
  </si>
  <si>
    <t>Poste C3</t>
  </si>
  <si>
    <t>Poste C4</t>
  </si>
  <si>
    <t>Poste C5</t>
  </si>
  <si>
    <t>Poste C6</t>
  </si>
  <si>
    <t>Poste C7</t>
  </si>
  <si>
    <t>Poste C8</t>
  </si>
  <si>
    <t>Poste C9</t>
  </si>
  <si>
    <t>Poste C10</t>
  </si>
  <si>
    <t>Taux jour
(€ HT)</t>
  </si>
  <si>
    <t xml:space="preserve">Activité …. </t>
  </si>
  <si>
    <t>Total jours par profil  (en jours)</t>
  </si>
  <si>
    <t>Répartition de charge  (en %)</t>
  </si>
  <si>
    <t>CHARGE TOTALE (en jours)</t>
  </si>
  <si>
    <t>COUT EXPERTISE (€ HT)</t>
  </si>
  <si>
    <t>Budget Transport et frais de vie et autres forfaits (€ TTC)</t>
  </si>
  <si>
    <t>Autres prestations au forfait à préciser (ex: enquête, ateliers, …)</t>
  </si>
  <si>
    <t>Budget transport et frais de vie (€ TTC)</t>
  </si>
  <si>
    <t>Renseigner uniquement les cellules jaunes
NE PAS MODIFIER LE CONTENU DES AUTRES CELLULES</t>
  </si>
  <si>
    <r>
      <t xml:space="preserve">COUT TOTAL PRESTATION </t>
    </r>
    <r>
      <rPr>
        <i/>
        <sz val="11"/>
        <color theme="0"/>
        <rFont val="Helvetica neue"/>
      </rPr>
      <t>(incluant une frais de transport,  frais de vie et autres forfaits)</t>
    </r>
  </si>
  <si>
    <r>
      <t xml:space="preserve">Commentaires </t>
    </r>
    <r>
      <rPr>
        <sz val="12"/>
        <color indexed="9"/>
        <rFont val="Helvetica neue"/>
      </rPr>
      <t>(facultatifs)</t>
    </r>
  </si>
  <si>
    <t>Poste C11</t>
  </si>
  <si>
    <t>Poste C12</t>
  </si>
  <si>
    <t xml:space="preserve">Phase 1 : Etude d’esquisse (ESQ) et étude de diagnostic </t>
  </si>
  <si>
    <t>Phase 4 : Dossier de demande de Permis de Construire (DPC)</t>
  </si>
  <si>
    <t xml:space="preserve">Phase 5 : Etudes de projet (PRO) et plans d’exécution </t>
  </si>
  <si>
    <t xml:space="preserve">Phase 6 : Assistance à la contractualisation des marchés de travaux </t>
  </si>
  <si>
    <t xml:space="preserve">Phase 7 : Assistance aux contrats de travaux – (ACT) </t>
  </si>
  <si>
    <t>Phase 8 : Direction de l’exécution des travaux – (DET) et gestion projet (gestion du chantier, OPC et AOR) , réception des travaux et suivi des garanties</t>
  </si>
  <si>
    <r>
      <t>Titre</t>
    </r>
    <r>
      <rPr>
        <sz val="9"/>
        <color indexed="9"/>
        <rFont val="Helvetica neue"/>
      </rPr>
      <t xml:space="preserve">
 (ex. expert senior, expert junior, chef de projet, manager, associé, etc.)</t>
    </r>
  </si>
  <si>
    <t>Chef de mission</t>
  </si>
  <si>
    <t>Architecte</t>
  </si>
  <si>
    <t>Technique de dessins du bâtiment</t>
  </si>
  <si>
    <t>Participation, concertation, sensibilisation, genre</t>
  </si>
  <si>
    <t>Gestion des risques environnementaux</t>
  </si>
  <si>
    <t xml:space="preserve">Tranche ferme </t>
  </si>
  <si>
    <t xml:space="preserve">Tranche conditionnelle </t>
  </si>
  <si>
    <t xml:space="preserve">Phase 2 : Etude d’avant-projet-sommaire (APS) </t>
  </si>
  <si>
    <t xml:space="preserve">Phase 3 : Etude avant-projet définitif (APD) </t>
  </si>
  <si>
    <t>Total coût par profil</t>
  </si>
  <si>
    <t xml:space="preserve">Prestations annexes - tranche conditionnelle </t>
  </si>
  <si>
    <t>Prestations annexes - Tranche ferme</t>
  </si>
  <si>
    <t>Tranche ferme</t>
  </si>
  <si>
    <t>TOTAL</t>
  </si>
  <si>
    <t>Nom du mandataire :</t>
  </si>
  <si>
    <r>
      <t xml:space="preserve">
Décomposition du Prix Global et Forfaitaire (D.P.G.F.)
Objet de la prestation :</t>
    </r>
    <r>
      <rPr>
        <b/>
        <sz val="11"/>
        <color rgb="FF0E408A"/>
        <rFont val="Helvetica neue"/>
      </rPr>
      <t xml:space="preserve"> CONTRAT DE MAITRISE D’ŒUVRE POUR LA CONSTRUCTION DE L’HOTEL COMMUNAL DE BEAUMONT</t>
    </r>
  </si>
  <si>
    <t>Urbaniste</t>
  </si>
  <si>
    <t>Architecte paysagiste</t>
  </si>
  <si>
    <t>Ingenieur Civil</t>
  </si>
  <si>
    <t>Agent social</t>
  </si>
  <si>
    <r>
      <rPr>
        <b/>
        <u/>
        <sz val="14"/>
        <color rgb="FF0E408A"/>
        <rFont val="Helvetica neue"/>
      </rPr>
      <t xml:space="preserve">Décomposition du Prix Global et Forfaitaire (D.P.G.F.) Mandataire
</t>
    </r>
    <r>
      <rPr>
        <b/>
        <sz val="12"/>
        <color rgb="FF0E408A"/>
        <rFont val="Helvetica neue"/>
      </rPr>
      <t xml:space="preserve">
Objet de la prestation : CONTRAT DE MAITRISE D’ŒUVRE POUR LA CONSTRUCTION DE L’HOTEL COMMUNAL DE BEAUMONT - RELANCE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</si>
</sst>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_ ;\-#,##0\ "/>
    <numFmt numFmtId="165" formatCode="#,##0\ &quot;€&quot;"/>
    <numFmt numFmtId="166" formatCode="_-* #,##0\ &quot;€&quot;_-;\-* #,##0\ &quot;€&quot;_-;_-* &quot;-&quot;??\ &quot;€&quot;_-;_-@_-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Helvetica neue"/>
    </font>
    <font>
      <b/>
      <sz val="9"/>
      <color theme="0"/>
      <name val="Helvetica neue"/>
    </font>
    <font>
      <sz val="9"/>
      <color theme="0"/>
      <name val="Helvetica neue"/>
    </font>
    <font>
      <sz val="9"/>
      <name val="Helvetica neue"/>
    </font>
    <font>
      <b/>
      <sz val="12"/>
      <color rgb="FF0E408A"/>
      <name val="Helvetica neue"/>
    </font>
    <font>
      <sz val="9"/>
      <color rgb="FF0E408A"/>
      <name val="Helvetica neue"/>
    </font>
    <font>
      <sz val="10"/>
      <name val="Arial"/>
      <family val="2"/>
    </font>
    <font>
      <sz val="10"/>
      <name val="Helvetica neue"/>
    </font>
    <font>
      <b/>
      <sz val="11"/>
      <color rgb="FF0E408A"/>
      <name val="Helvetica neue"/>
    </font>
    <font>
      <b/>
      <sz val="12"/>
      <color indexed="56"/>
      <name val="Helvetica neue"/>
    </font>
    <font>
      <b/>
      <sz val="9"/>
      <color rgb="FF0E408A"/>
      <name val="Helvetica neue"/>
    </font>
    <font>
      <b/>
      <sz val="10"/>
      <color indexed="56"/>
      <name val="Helvetica neue"/>
    </font>
    <font>
      <b/>
      <sz val="10"/>
      <color indexed="9"/>
      <name val="Helvetica neue"/>
    </font>
    <font>
      <sz val="9"/>
      <color indexed="9"/>
      <name val="Helvetica neue"/>
    </font>
    <font>
      <sz val="11"/>
      <color theme="0"/>
      <name val="Helvetica neue"/>
    </font>
    <font>
      <sz val="11"/>
      <name val="Helvetica neue"/>
    </font>
    <font>
      <sz val="10"/>
      <color indexed="56"/>
      <name val="Helvetica neue"/>
    </font>
    <font>
      <b/>
      <sz val="10"/>
      <name val="Helvetica neue"/>
    </font>
    <font>
      <sz val="10"/>
      <color rgb="FF0E408A"/>
      <name val="Helvetica neue"/>
    </font>
    <font>
      <b/>
      <sz val="11"/>
      <color theme="0"/>
      <name val="Helvetica neue"/>
    </font>
    <font>
      <i/>
      <sz val="11"/>
      <color theme="0"/>
      <name val="Helvetica neue"/>
    </font>
    <font>
      <b/>
      <sz val="12"/>
      <color indexed="9"/>
      <name val="Helvetica neue"/>
    </font>
    <font>
      <sz val="12"/>
      <color indexed="9"/>
      <name val="Helvetica neue"/>
    </font>
    <font>
      <b/>
      <u/>
      <sz val="14"/>
      <color rgb="FF0E408A"/>
      <name val="Helvetica neue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E408A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0" applyFont="1"/>
    <xf numFmtId="0" fontId="5" fillId="0" borderId="4" xfId="0" applyFont="1" applyBorder="1" applyAlignment="1">
      <alignment horizontal="center" vertical="center" wrapText="1"/>
    </xf>
    <xf numFmtId="44" fontId="5" fillId="0" borderId="4" xfId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vertical="center" wrapText="1"/>
    </xf>
    <xf numFmtId="164" fontId="4" fillId="3" borderId="4" xfId="1" applyNumberFormat="1" applyFont="1" applyFill="1" applyBorder="1" applyAlignment="1">
      <alignment horizontal="center" vertical="center" wrapText="1"/>
    </xf>
    <xf numFmtId="44" fontId="4" fillId="3" borderId="4" xfId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0" fontId="9" fillId="5" borderId="4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6" fillId="3" borderId="4" xfId="0" applyFont="1" applyFill="1" applyBorder="1"/>
    <xf numFmtId="0" fontId="5" fillId="5" borderId="4" xfId="0" applyFont="1" applyFill="1" applyBorder="1" applyAlignment="1">
      <alignment horizontal="left" vertical="center" wrapText="1"/>
    </xf>
    <xf numFmtId="0" fontId="17" fillId="5" borderId="4" xfId="0" applyFont="1" applyFill="1" applyBorder="1"/>
    <xf numFmtId="0" fontId="17" fillId="0" borderId="4" xfId="0" applyFont="1" applyBorder="1"/>
    <xf numFmtId="165" fontId="17" fillId="0" borderId="4" xfId="0" applyNumberFormat="1" applyFont="1" applyBorder="1"/>
    <xf numFmtId="0" fontId="18" fillId="0" borderId="4" xfId="0" applyFont="1" applyBorder="1" applyAlignment="1">
      <alignment vertical="center" wrapText="1"/>
    </xf>
    <xf numFmtId="0" fontId="9" fillId="5" borderId="4" xfId="0" applyFont="1" applyFill="1" applyBorder="1" applyAlignment="1" applyProtection="1">
      <alignment vertical="center" wrapText="1"/>
      <protection locked="0"/>
    </xf>
    <xf numFmtId="165" fontId="19" fillId="5" borderId="4" xfId="0" applyNumberFormat="1" applyFont="1" applyFill="1" applyBorder="1" applyAlignment="1" applyProtection="1">
      <alignment horizontal="center" vertical="center" wrapText="1"/>
      <protection locked="0"/>
    </xf>
    <xf numFmtId="20" fontId="9" fillId="5" borderId="4" xfId="0" applyNumberFormat="1" applyFont="1" applyFill="1" applyBorder="1" applyAlignment="1" applyProtection="1">
      <alignment vertical="center" wrapText="1"/>
      <protection locked="0"/>
    </xf>
    <xf numFmtId="165" fontId="17" fillId="3" borderId="4" xfId="0" applyNumberFormat="1" applyFont="1" applyFill="1" applyBorder="1"/>
    <xf numFmtId="0" fontId="19" fillId="5" borderId="4" xfId="0" applyFont="1" applyFill="1" applyBorder="1" applyAlignment="1" applyProtection="1">
      <alignment vertical="center" wrapText="1"/>
      <protection locked="0"/>
    </xf>
    <xf numFmtId="0" fontId="13" fillId="0" borderId="4" xfId="0" applyFont="1" applyBorder="1" applyAlignment="1">
      <alignment vertical="center" wrapText="1"/>
    </xf>
    <xf numFmtId="0" fontId="13" fillId="2" borderId="4" xfId="0" applyFont="1" applyFill="1" applyBorder="1" applyAlignment="1" applyProtection="1">
      <alignment vertical="center" wrapText="1"/>
      <protection locked="0"/>
    </xf>
    <xf numFmtId="165" fontId="1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/>
    <xf numFmtId="0" fontId="2" fillId="2" borderId="3" xfId="0" applyFont="1" applyFill="1" applyBorder="1"/>
    <xf numFmtId="0" fontId="2" fillId="5" borderId="4" xfId="0" applyFont="1" applyFill="1" applyBorder="1"/>
    <xf numFmtId="0" fontId="5" fillId="5" borderId="6" xfId="0" applyFont="1" applyFill="1" applyBorder="1" applyAlignment="1">
      <alignment horizontal="left" vertical="center" wrapText="1"/>
    </xf>
    <xf numFmtId="0" fontId="2" fillId="2" borderId="11" xfId="0" applyFont="1" applyFill="1" applyBorder="1"/>
    <xf numFmtId="0" fontId="2" fillId="2" borderId="12" xfId="0" applyFont="1" applyFill="1" applyBorder="1"/>
    <xf numFmtId="0" fontId="10" fillId="0" borderId="4" xfId="2" applyFont="1" applyFill="1" applyBorder="1" applyAlignment="1">
      <alignment horizontal="right" vertical="center" wrapText="1" indent="1"/>
    </xf>
    <xf numFmtId="0" fontId="20" fillId="0" borderId="4" xfId="2" applyFont="1" applyBorder="1" applyAlignment="1">
      <alignment horizontal="center" vertical="center" wrapText="1"/>
    </xf>
    <xf numFmtId="0" fontId="20" fillId="0" borderId="4" xfId="3" applyNumberFormat="1" applyFont="1" applyBorder="1" applyAlignment="1">
      <alignment horizontal="center" vertical="center" wrapText="1"/>
    </xf>
    <xf numFmtId="166" fontId="20" fillId="0" borderId="4" xfId="4" applyNumberFormat="1" applyFont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Border="1"/>
    <xf numFmtId="0" fontId="2" fillId="0" borderId="13" xfId="0" applyFont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14" xfId="0" applyFont="1" applyFill="1" applyBorder="1"/>
    <xf numFmtId="0" fontId="3" fillId="3" borderId="4" xfId="0" applyFont="1" applyFill="1" applyBorder="1" applyAlignment="1">
      <alignment horizontal="left" vertical="center"/>
    </xf>
    <xf numFmtId="0" fontId="16" fillId="3" borderId="4" xfId="0" applyFont="1" applyFill="1" applyBorder="1" applyAlignment="1"/>
    <xf numFmtId="165" fontId="17" fillId="3" borderId="4" xfId="0" applyNumberFormat="1" applyFont="1" applyFill="1" applyBorder="1" applyAlignment="1"/>
    <xf numFmtId="0" fontId="2" fillId="2" borderId="0" xfId="0" applyFont="1" applyFill="1" applyBorder="1" applyAlignment="1"/>
    <xf numFmtId="0" fontId="2" fillId="2" borderId="8" xfId="0" applyFont="1" applyFill="1" applyBorder="1" applyAlignment="1"/>
    <xf numFmtId="0" fontId="2" fillId="0" borderId="0" xfId="0" applyFont="1" applyAlignment="1"/>
    <xf numFmtId="0" fontId="21" fillId="3" borderId="4" xfId="0" applyFont="1" applyFill="1" applyBorder="1" applyAlignment="1">
      <alignment horizontal="left" vertical="center" wrapText="1"/>
    </xf>
    <xf numFmtId="0" fontId="10" fillId="2" borderId="7" xfId="2" applyFont="1" applyFill="1" applyBorder="1" applyAlignment="1">
      <alignment horizontal="right" vertical="center" wrapText="1" indent="1"/>
    </xf>
    <xf numFmtId="166" fontId="20" fillId="2" borderId="0" xfId="4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right" vertical="center" wrapText="1"/>
    </xf>
    <xf numFmtId="0" fontId="21" fillId="3" borderId="2" xfId="0" applyFont="1" applyFill="1" applyBorder="1" applyAlignment="1">
      <alignment horizontal="right" vertical="center" wrapText="1"/>
    </xf>
    <xf numFmtId="0" fontId="21" fillId="3" borderId="3" xfId="0" applyFont="1" applyFill="1" applyBorder="1" applyAlignment="1">
      <alignment horizontal="right" vertical="center" wrapText="1"/>
    </xf>
    <xf numFmtId="0" fontId="21" fillId="3" borderId="4" xfId="0" applyFont="1" applyFill="1" applyBorder="1" applyAlignment="1">
      <alignment horizontal="center" vertical="center" wrapText="1"/>
    </xf>
    <xf numFmtId="165" fontId="21" fillId="3" borderId="4" xfId="0" applyNumberFormat="1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 wrapText="1"/>
    </xf>
    <xf numFmtId="0" fontId="23" fillId="4" borderId="9" xfId="0" applyFont="1" applyFill="1" applyBorder="1" applyAlignment="1">
      <alignment horizontal="center" vertical="center" wrapText="1"/>
    </xf>
    <xf numFmtId="0" fontId="23" fillId="4" borderId="10" xfId="0" applyFont="1" applyFill="1" applyBorder="1" applyAlignment="1">
      <alignment horizontal="center" vertical="center" wrapText="1"/>
    </xf>
    <xf numFmtId="0" fontId="23" fillId="4" borderId="7" xfId="0" applyFont="1" applyFill="1" applyBorder="1" applyAlignment="1">
      <alignment horizontal="center" vertical="center" wrapText="1"/>
    </xf>
    <xf numFmtId="0" fontId="23" fillId="4" borderId="0" xfId="0" applyFont="1" applyFill="1" applyBorder="1" applyAlignment="1">
      <alignment horizontal="center" vertical="center" wrapText="1"/>
    </xf>
    <xf numFmtId="0" fontId="23" fillId="4" borderId="8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11" fillId="0" borderId="4" xfId="0" applyFont="1" applyBorder="1" applyAlignment="1">
      <alignment horizontal="left" vertical="center"/>
    </xf>
    <xf numFmtId="0" fontId="2" fillId="5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</cellXfs>
  <cellStyles count="5">
    <cellStyle name="Euro" xfId="4"/>
    <cellStyle name="Monétaire" xfId="1" builtinId="4"/>
    <cellStyle name="Normal" xfId="0" builtinId="0"/>
    <cellStyle name="Normal 2" xfId="2"/>
    <cellStyle name="Pourcentage 2" xfId="3"/>
  </cellStyles>
  <dxfs count="0"/>
  <tableStyles count="0" defaultTableStyle="TableStyleMedium2" defaultPivotStyle="PivotStyleLight16"/>
  <colors>
    <mruColors>
      <color rgb="FF0E40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114300</xdr:rowOff>
    </xdr:from>
    <xdr:to>
      <xdr:col>1</xdr:col>
      <xdr:colOff>1929130</xdr:colOff>
      <xdr:row>1</xdr:row>
      <xdr:rowOff>1181100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15" t="17177" r="11040" b="15859"/>
        <a:stretch/>
      </xdr:blipFill>
      <xdr:spPr bwMode="auto">
        <a:xfrm>
          <a:off x="9525" y="114300"/>
          <a:ext cx="2376805" cy="12477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0</xdr:colOff>
      <xdr:row>0</xdr:row>
      <xdr:rowOff>114300</xdr:rowOff>
    </xdr:from>
    <xdr:to>
      <xdr:col>1</xdr:col>
      <xdr:colOff>1919605</xdr:colOff>
      <xdr:row>1</xdr:row>
      <xdr:rowOff>1181100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15" t="17177" r="11040" b="15859"/>
        <a:stretch/>
      </xdr:blipFill>
      <xdr:spPr bwMode="auto">
        <a:xfrm>
          <a:off x="0" y="114300"/>
          <a:ext cx="2376805" cy="12477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33618</xdr:colOff>
      <xdr:row>1</xdr:row>
      <xdr:rowOff>145677</xdr:rowOff>
    </xdr:from>
    <xdr:to>
      <xdr:col>0</xdr:col>
      <xdr:colOff>2410423</xdr:colOff>
      <xdr:row>2</xdr:row>
      <xdr:rowOff>15128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15" t="17177" r="11040" b="15859"/>
        <a:stretch/>
      </xdr:blipFill>
      <xdr:spPr bwMode="auto">
        <a:xfrm>
          <a:off x="33618" y="326652"/>
          <a:ext cx="2376805" cy="125057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10"/>
  <sheetViews>
    <sheetView workbookViewId="0">
      <selection activeCell="A7" sqref="A7:XFD8"/>
    </sheetView>
  </sheetViews>
  <sheetFormatPr baseColWidth="10" defaultColWidth="11.42578125" defaultRowHeight="14.25"/>
  <cols>
    <col min="1" max="1" width="6.85546875" style="1" customWidth="1"/>
    <col min="2" max="2" width="63.85546875" style="1" customWidth="1"/>
    <col min="3" max="3" width="48.5703125" style="1" customWidth="1"/>
    <col min="4" max="4" width="67" style="1" customWidth="1"/>
    <col min="5" max="16384" width="11.42578125" style="1"/>
  </cols>
  <sheetData>
    <row r="2" spans="1:4" ht="120.75" customHeight="1">
      <c r="A2" s="55" t="s">
        <v>54</v>
      </c>
      <c r="B2" s="56"/>
      <c r="C2" s="56"/>
      <c r="D2" s="57"/>
    </row>
    <row r="3" spans="1:4" ht="15" customHeight="1"/>
    <row r="4" spans="1:4" ht="15" customHeight="1"/>
    <row r="5" spans="1:4" ht="29.25" customHeight="1">
      <c r="B5" s="5" t="s">
        <v>0</v>
      </c>
      <c r="C5" s="6" t="s">
        <v>1</v>
      </c>
      <c r="D5" s="6" t="s">
        <v>2</v>
      </c>
    </row>
    <row r="6" spans="1:4" ht="22.5" customHeight="1">
      <c r="B6" s="10" t="s">
        <v>3</v>
      </c>
      <c r="C6" s="2">
        <f>'DPGF Mandataire'!N71</f>
        <v>0</v>
      </c>
      <c r="D6" s="3">
        <f>'DPGF Mandataire'!N74</f>
        <v>0</v>
      </c>
    </row>
    <row r="7" spans="1:4" ht="15" customHeight="1">
      <c r="B7" s="7" t="s">
        <v>4</v>
      </c>
      <c r="C7" s="8">
        <f>SUM(C6:C6)</f>
        <v>0</v>
      </c>
      <c r="D7" s="9">
        <f>SUM(D6:D6)</f>
        <v>0</v>
      </c>
    </row>
    <row r="8" spans="1:4" ht="15" customHeight="1">
      <c r="B8" s="4"/>
      <c r="C8" s="4"/>
      <c r="D8" s="4"/>
    </row>
    <row r="9" spans="1:4" ht="15" customHeight="1"/>
    <row r="10" spans="1:4" ht="15" customHeight="1"/>
  </sheetData>
  <mergeCells count="1">
    <mergeCell ref="A2:D2"/>
  </mergeCells>
  <pageMargins left="0.7" right="0.7" top="0.75" bottom="0.75" header="0.3" footer="0.3"/>
  <pageSetup paperSize="9"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5"/>
  <sheetViews>
    <sheetView tabSelected="1" zoomScale="75" zoomScaleNormal="85" workbookViewId="0">
      <selection activeCell="A3" sqref="A3"/>
    </sheetView>
  </sheetViews>
  <sheetFormatPr baseColWidth="10" defaultColWidth="11.42578125" defaultRowHeight="14.25"/>
  <cols>
    <col min="1" max="1" width="42" style="1" customWidth="1"/>
    <col min="2" max="2" width="14.5703125" style="1" customWidth="1"/>
    <col min="3" max="3" width="18.42578125" style="1" customWidth="1"/>
    <col min="4" max="4" width="14.85546875" style="1" customWidth="1"/>
    <col min="5" max="5" width="15.140625" style="1" customWidth="1"/>
    <col min="6" max="6" width="18.28515625" style="1" customWidth="1"/>
    <col min="7" max="7" width="17.42578125" style="1" customWidth="1"/>
    <col min="8" max="8" width="15.42578125" style="1" customWidth="1"/>
    <col min="9" max="9" width="16.5703125" style="1" customWidth="1"/>
    <col min="10" max="12" width="14.85546875" style="1" customWidth="1"/>
    <col min="13" max="13" width="15.5703125" style="1" customWidth="1"/>
    <col min="14" max="14" width="16.42578125" style="1" customWidth="1"/>
    <col min="15" max="15" width="15.5703125" style="1" customWidth="1"/>
    <col min="16" max="16" width="11.42578125" style="38"/>
    <col min="17" max="17" width="13.140625" style="1" customWidth="1"/>
    <col min="18" max="18" width="25.140625" style="1" customWidth="1"/>
    <col min="19" max="19" width="19.140625" style="1" customWidth="1"/>
    <col min="20" max="20" width="2.85546875" style="1" customWidth="1"/>
    <col min="21" max="16384" width="11.42578125" style="1"/>
  </cols>
  <sheetData>
    <row r="1" spans="1:20">
      <c r="A1" s="40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2"/>
    </row>
    <row r="2" spans="1:20" ht="108.75" customHeight="1">
      <c r="A2" s="73" t="s">
        <v>59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39"/>
      <c r="Q2" s="11"/>
      <c r="R2" s="74" t="s">
        <v>27</v>
      </c>
      <c r="S2" s="75"/>
      <c r="T2" s="44"/>
    </row>
    <row r="3" spans="1:20">
      <c r="A3" s="43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39"/>
      <c r="O3" s="39"/>
      <c r="P3" s="39"/>
      <c r="Q3" s="39"/>
      <c r="R3" s="39"/>
      <c r="S3" s="39"/>
      <c r="T3" s="44"/>
    </row>
    <row r="4" spans="1:20" ht="15.75">
      <c r="A4" s="43"/>
      <c r="B4" s="77" t="s">
        <v>53</v>
      </c>
      <c r="C4" s="77"/>
      <c r="D4" s="77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39"/>
      <c r="Q4" s="39"/>
      <c r="R4" s="39"/>
      <c r="S4" s="39"/>
      <c r="T4" s="44"/>
    </row>
    <row r="5" spans="1:20">
      <c r="A5" s="43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44"/>
    </row>
    <row r="6" spans="1:20">
      <c r="A6" s="79"/>
      <c r="B6" s="12" t="s">
        <v>8</v>
      </c>
      <c r="C6" s="12" t="s">
        <v>9</v>
      </c>
      <c r="D6" s="12" t="s">
        <v>10</v>
      </c>
      <c r="E6" s="12" t="s">
        <v>11</v>
      </c>
      <c r="F6" s="12" t="s">
        <v>12</v>
      </c>
      <c r="G6" s="12" t="s">
        <v>13</v>
      </c>
      <c r="H6" s="12" t="s">
        <v>14</v>
      </c>
      <c r="I6" s="12" t="s">
        <v>15</v>
      </c>
      <c r="J6" s="12" t="s">
        <v>16</v>
      </c>
      <c r="K6" s="12" t="s">
        <v>17</v>
      </c>
      <c r="L6" s="12" t="s">
        <v>30</v>
      </c>
      <c r="M6" s="12" t="s">
        <v>31</v>
      </c>
      <c r="N6" s="81" t="s">
        <v>5</v>
      </c>
      <c r="O6" s="81" t="s">
        <v>6</v>
      </c>
      <c r="P6" s="39"/>
      <c r="Q6" s="39"/>
      <c r="R6" s="39"/>
      <c r="S6" s="39"/>
      <c r="T6" s="44"/>
    </row>
    <row r="7" spans="1:20" ht="65.25" customHeight="1">
      <c r="A7" s="80"/>
      <c r="B7" s="13" t="s">
        <v>39</v>
      </c>
      <c r="C7" s="13" t="s">
        <v>40</v>
      </c>
      <c r="D7" s="13" t="s">
        <v>55</v>
      </c>
      <c r="E7" s="13" t="s">
        <v>56</v>
      </c>
      <c r="F7" s="13" t="s">
        <v>57</v>
      </c>
      <c r="G7" s="13" t="s">
        <v>58</v>
      </c>
      <c r="H7" s="13" t="s">
        <v>41</v>
      </c>
      <c r="I7" s="13" t="s">
        <v>43</v>
      </c>
      <c r="J7" s="13" t="s">
        <v>42</v>
      </c>
      <c r="K7" s="13"/>
      <c r="L7" s="13"/>
      <c r="M7" s="13"/>
      <c r="N7" s="82"/>
      <c r="O7" s="82"/>
      <c r="P7" s="39"/>
      <c r="Q7" s="63" t="s">
        <v>7</v>
      </c>
      <c r="R7" s="63" t="s">
        <v>38</v>
      </c>
      <c r="S7" s="63" t="s">
        <v>18</v>
      </c>
      <c r="T7" s="44"/>
    </row>
    <row r="8" spans="1:20" ht="20.25" customHeight="1">
      <c r="A8" s="52" t="s">
        <v>44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39"/>
      <c r="Q8" s="64"/>
      <c r="R8" s="64"/>
      <c r="S8" s="64"/>
      <c r="T8" s="44"/>
    </row>
    <row r="9" spans="1:20" ht="18" customHeight="1">
      <c r="A9" s="46" t="s">
        <v>32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39"/>
      <c r="Q9" s="65"/>
      <c r="R9" s="65"/>
      <c r="S9" s="65"/>
      <c r="T9" s="44"/>
    </row>
    <row r="10" spans="1:20" ht="15" customHeight="1">
      <c r="A10" s="15" t="s">
        <v>19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7">
        <f>SUM(B10:M10)</f>
        <v>0</v>
      </c>
      <c r="O10" s="18">
        <f>B10*$S$10+C10*$S$11+D10*$S$12+E10*$S$13+F10*$S$14+G10*$S$15+H10*$S$16+I10*$S$17+J10*$S$18+K10*$S$19+L10*$S$20+M10*$S$21</f>
        <v>0</v>
      </c>
      <c r="P10" s="39"/>
      <c r="Q10" s="19" t="str">
        <f>B6</f>
        <v>Poste C1</v>
      </c>
      <c r="R10" s="20"/>
      <c r="S10" s="21"/>
      <c r="T10" s="44"/>
    </row>
    <row r="11" spans="1:20">
      <c r="A11" s="15" t="s">
        <v>19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7">
        <f>SUM(B11:M11)</f>
        <v>0</v>
      </c>
      <c r="O11" s="18">
        <f t="shared" ref="O11:O13" si="0">B11*$S$10+C11*$S$11+D11*$S$12+E11*$S$13+F11*$S$14+G11*$S$15+H11*$S$16+I11*$S$17+J11*$S$18+K11*$S$19+L11*$S$20+M11*$S$21</f>
        <v>0</v>
      </c>
      <c r="P11" s="39"/>
      <c r="Q11" s="19" t="str">
        <f>C6</f>
        <v>Poste C2</v>
      </c>
      <c r="R11" s="20"/>
      <c r="S11" s="21"/>
      <c r="T11" s="44"/>
    </row>
    <row r="12" spans="1:20">
      <c r="A12" s="15" t="s">
        <v>19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>
        <f>SUM(B12:M12)</f>
        <v>0</v>
      </c>
      <c r="O12" s="18">
        <f t="shared" si="0"/>
        <v>0</v>
      </c>
      <c r="P12" s="39"/>
      <c r="Q12" s="19" t="str">
        <f>D6</f>
        <v>Poste C3</v>
      </c>
      <c r="R12" s="22"/>
      <c r="S12" s="21"/>
      <c r="T12" s="44"/>
    </row>
    <row r="13" spans="1:20">
      <c r="A13" s="15" t="s">
        <v>19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>
        <f>SUM(B13:M13)</f>
        <v>0</v>
      </c>
      <c r="O13" s="18">
        <f t="shared" si="0"/>
        <v>0</v>
      </c>
      <c r="P13" s="39"/>
      <c r="Q13" s="19" t="str">
        <f>E6</f>
        <v>Poste C4</v>
      </c>
      <c r="R13" s="20"/>
      <c r="S13" s="21"/>
      <c r="T13" s="44"/>
    </row>
    <row r="14" spans="1:20">
      <c r="A14" s="15" t="s">
        <v>19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7">
        <f>SUM(B14:M14)</f>
        <v>0</v>
      </c>
      <c r="O14" s="18">
        <f>B14*$S$10+C14*$S$11+D14*$S$12+E14*$S$13+F14*$S$14+G14*$S$15+H14*$S$16+I14*$S$17+J14*$S$18+K14*$S$19+L14*$S$20+M14*$S$21</f>
        <v>0</v>
      </c>
      <c r="P14" s="39"/>
      <c r="Q14" s="19" t="str">
        <f>F6</f>
        <v>Poste C5</v>
      </c>
      <c r="R14" s="20"/>
      <c r="S14" s="21"/>
      <c r="T14" s="44"/>
    </row>
    <row r="15" spans="1:20" ht="18" customHeight="1">
      <c r="A15" s="46" t="s">
        <v>46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23"/>
      <c r="P15" s="39"/>
      <c r="Q15" s="19" t="str">
        <f>G6</f>
        <v>Poste C6</v>
      </c>
      <c r="R15" s="20"/>
      <c r="S15" s="21"/>
      <c r="T15" s="44"/>
    </row>
    <row r="16" spans="1:20">
      <c r="A16" s="15" t="s">
        <v>19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7">
        <f>SUM(B16:M16)</f>
        <v>0</v>
      </c>
      <c r="O16" s="18">
        <f>B16*$S$10+C16*$S$11+D16*$S$12+E16*$S$13+F16*$S$14+G16*$S$15+H16*$S$16+I16*$S$17+J16*$S$18+K16*$S$19+L16*$S$20+M16*$S$21</f>
        <v>0</v>
      </c>
      <c r="P16" s="39"/>
      <c r="Q16" s="19" t="str">
        <f>H6</f>
        <v>Poste C7</v>
      </c>
      <c r="R16" s="20"/>
      <c r="S16" s="21"/>
      <c r="T16" s="44"/>
    </row>
    <row r="17" spans="1:20">
      <c r="A17" s="15" t="s">
        <v>19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7">
        <f t="shared" ref="N17:N20" si="1">SUM(B17:M17)</f>
        <v>0</v>
      </c>
      <c r="O17" s="18">
        <f t="shared" ref="O17:O25" si="2">B17*$S$10+C17*$S$11+D17*$S$12+E17*$S$13+F17*$S$14+G17*$S$15+H17*$S$16+I17*$S$17+J17*$S$18+K17*$S$19+L17*$S$20+M17*$S$21</f>
        <v>0</v>
      </c>
      <c r="P17" s="39"/>
      <c r="Q17" s="19" t="str">
        <f>I6</f>
        <v>Poste C8</v>
      </c>
      <c r="R17" s="24"/>
      <c r="S17" s="21"/>
      <c r="T17" s="44"/>
    </row>
    <row r="18" spans="1:20">
      <c r="A18" s="15" t="s">
        <v>19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7">
        <f t="shared" si="1"/>
        <v>0</v>
      </c>
      <c r="O18" s="18">
        <f t="shared" si="2"/>
        <v>0</v>
      </c>
      <c r="P18" s="39"/>
      <c r="Q18" s="19" t="str">
        <f>J6</f>
        <v>Poste C9</v>
      </c>
      <c r="R18" s="24"/>
      <c r="S18" s="21"/>
      <c r="T18" s="44"/>
    </row>
    <row r="19" spans="1:20">
      <c r="A19" s="15" t="s">
        <v>19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7">
        <f t="shared" si="1"/>
        <v>0</v>
      </c>
      <c r="O19" s="18">
        <f t="shared" si="2"/>
        <v>0</v>
      </c>
      <c r="P19" s="39"/>
      <c r="Q19" s="19" t="str">
        <f>K6</f>
        <v>Poste C10</v>
      </c>
      <c r="R19" s="24"/>
      <c r="S19" s="21"/>
      <c r="T19" s="44"/>
    </row>
    <row r="20" spans="1:20">
      <c r="A20" s="15" t="s">
        <v>19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7">
        <f t="shared" si="1"/>
        <v>0</v>
      </c>
      <c r="O20" s="18">
        <f t="shared" si="2"/>
        <v>0</v>
      </c>
      <c r="P20" s="39"/>
      <c r="Q20" s="19" t="str">
        <f>L6</f>
        <v>Poste C11</v>
      </c>
      <c r="R20" s="24"/>
      <c r="S20" s="21"/>
      <c r="T20" s="44"/>
    </row>
    <row r="21" spans="1:20" ht="24" customHeight="1">
      <c r="A21" s="46" t="s">
        <v>47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23"/>
      <c r="P21" s="39"/>
      <c r="Q21" s="19" t="str">
        <f>M6</f>
        <v>Poste C12</v>
      </c>
      <c r="R21" s="24"/>
      <c r="S21" s="21"/>
      <c r="T21" s="44"/>
    </row>
    <row r="22" spans="1:20">
      <c r="A22" s="15" t="s">
        <v>19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7">
        <f>SUM(B22:M22)</f>
        <v>0</v>
      </c>
      <c r="O22" s="18">
        <f t="shared" si="2"/>
        <v>0</v>
      </c>
      <c r="P22" s="39"/>
      <c r="Q22" s="25"/>
      <c r="R22" s="26"/>
      <c r="S22" s="27"/>
      <c r="T22" s="44"/>
    </row>
    <row r="23" spans="1:20">
      <c r="A23" s="15" t="s">
        <v>19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7">
        <f t="shared" ref="N23:N26" si="3">SUM(B23:M23)</f>
        <v>0</v>
      </c>
      <c r="O23" s="18">
        <f t="shared" si="2"/>
        <v>0</v>
      </c>
      <c r="P23" s="39"/>
      <c r="Q23" s="39"/>
      <c r="R23" s="39"/>
      <c r="S23" s="39"/>
      <c r="T23" s="44"/>
    </row>
    <row r="24" spans="1:20">
      <c r="A24" s="15" t="s">
        <v>19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7">
        <f t="shared" si="3"/>
        <v>0</v>
      </c>
      <c r="O24" s="18">
        <f t="shared" si="2"/>
        <v>0</v>
      </c>
      <c r="P24" s="39"/>
      <c r="Q24" s="39"/>
      <c r="R24" s="39"/>
      <c r="S24" s="39"/>
      <c r="T24" s="44"/>
    </row>
    <row r="25" spans="1:20">
      <c r="A25" s="15" t="s">
        <v>19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7">
        <f t="shared" si="3"/>
        <v>0</v>
      </c>
      <c r="O25" s="18">
        <f t="shared" si="2"/>
        <v>0</v>
      </c>
      <c r="P25" s="39"/>
      <c r="Q25" s="39"/>
      <c r="R25" s="39"/>
      <c r="S25" s="39"/>
      <c r="T25" s="44"/>
    </row>
    <row r="26" spans="1:20">
      <c r="A26" s="15" t="s">
        <v>19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7">
        <f t="shared" si="3"/>
        <v>0</v>
      </c>
      <c r="O26" s="18">
        <f>B26*$S$10+C26*$S$11+D26*$S$12+E26*$S$13+F26*$S$14+G26*$S$15+H26*$S$16+I26*$S$17+J26*$S$18+K26*$S$19+L26*$S$20+M26*$S$21</f>
        <v>0</v>
      </c>
      <c r="P26" s="39"/>
      <c r="Q26" s="39"/>
      <c r="R26" s="39"/>
      <c r="S26" s="39"/>
      <c r="T26" s="44"/>
    </row>
    <row r="27" spans="1:20" ht="21" customHeight="1">
      <c r="A27" s="52" t="s">
        <v>45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23"/>
      <c r="P27" s="39"/>
      <c r="Q27" s="39"/>
      <c r="R27" s="39"/>
      <c r="S27" s="39"/>
      <c r="T27" s="44"/>
    </row>
    <row r="28" spans="1:20" ht="21" customHeight="1">
      <c r="A28" s="46" t="s">
        <v>33</v>
      </c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23"/>
      <c r="P28" s="39"/>
      <c r="Q28" s="66" t="s">
        <v>29</v>
      </c>
      <c r="R28" s="67"/>
      <c r="S28" s="68"/>
      <c r="T28" s="44"/>
    </row>
    <row r="29" spans="1:20">
      <c r="A29" s="15" t="s">
        <v>19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7">
        <f t="shared" ref="N29:N33" si="4">SUM(B29:M29)</f>
        <v>0</v>
      </c>
      <c r="O29" s="18">
        <f>B29*$S$10+C29*$S$11+D29*$S$12+E29*$S$13+F29*$S$14+G29*$S$15+H29*$S$16+I29*$S$17+J29*$S$18+K29*$S$19+L29*$S$20+M29*$S$21</f>
        <v>0</v>
      </c>
      <c r="P29" s="39"/>
      <c r="Q29" s="69"/>
      <c r="R29" s="70"/>
      <c r="S29" s="71"/>
      <c r="T29" s="44"/>
    </row>
    <row r="30" spans="1:20">
      <c r="A30" s="15" t="s">
        <v>19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>
        <f t="shared" si="4"/>
        <v>0</v>
      </c>
      <c r="O30" s="18">
        <f t="shared" ref="O30:O44" si="5">B30*$S$10+C30*$S$11+D30*$S$12+E30*$S$13+F30*$S$14+G30*$S$15+H30*$S$16+I30*$S$17+J30*$S$18+K30*$S$19+L30*$S$20+M30*$S$21</f>
        <v>0</v>
      </c>
      <c r="P30" s="39"/>
      <c r="Q30" s="69"/>
      <c r="R30" s="70"/>
      <c r="S30" s="71"/>
      <c r="T30" s="44"/>
    </row>
    <row r="31" spans="1:20">
      <c r="A31" s="15" t="s">
        <v>19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7">
        <f>SUM(B31:M31)</f>
        <v>0</v>
      </c>
      <c r="O31" s="18">
        <f t="shared" si="5"/>
        <v>0</v>
      </c>
      <c r="P31" s="39"/>
      <c r="Q31" s="69"/>
      <c r="R31" s="70"/>
      <c r="S31" s="71"/>
      <c r="T31" s="44"/>
    </row>
    <row r="32" spans="1:20" ht="14.25" customHeight="1">
      <c r="A32" s="15" t="s">
        <v>19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7">
        <f t="shared" si="4"/>
        <v>0</v>
      </c>
      <c r="O32" s="18">
        <f>B32*$S$10+C32*$S$11+D32*$S$12+E32*$S$13+F32*$S$14+G32*$S$15+H32*$S$16+I32*$S$17+J32*$S$18+K32*$S$19+L32*$S$20+M32*$S$21</f>
        <v>0</v>
      </c>
      <c r="P32" s="39"/>
      <c r="Q32" s="72"/>
      <c r="R32" s="72"/>
      <c r="S32" s="72"/>
      <c r="T32" s="44"/>
    </row>
    <row r="33" spans="1:20" ht="14.25" customHeight="1">
      <c r="A33" s="15" t="s">
        <v>19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7">
        <f t="shared" si="4"/>
        <v>0</v>
      </c>
      <c r="O33" s="18">
        <f t="shared" si="5"/>
        <v>0</v>
      </c>
      <c r="P33" s="39"/>
      <c r="Q33" s="72"/>
      <c r="R33" s="72"/>
      <c r="S33" s="72"/>
      <c r="T33" s="44"/>
    </row>
    <row r="34" spans="1:20" ht="19.5" customHeight="1">
      <c r="A34" s="46" t="s">
        <v>34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23"/>
      <c r="P34" s="39"/>
      <c r="Q34" s="72"/>
      <c r="R34" s="72"/>
      <c r="S34" s="72"/>
      <c r="T34" s="44"/>
    </row>
    <row r="35" spans="1:20" ht="14.25" customHeight="1">
      <c r="A35" s="15" t="s">
        <v>19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7">
        <f>SUM(B35:M35)</f>
        <v>0</v>
      </c>
      <c r="O35" s="18">
        <f t="shared" si="5"/>
        <v>0</v>
      </c>
      <c r="P35" s="39"/>
      <c r="Q35" s="72"/>
      <c r="R35" s="72"/>
      <c r="S35" s="72"/>
      <c r="T35" s="44"/>
    </row>
    <row r="36" spans="1:20" ht="14.25" customHeight="1">
      <c r="A36" s="15" t="s">
        <v>19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7">
        <f t="shared" ref="N36:N39" si="6">SUM(B36:M36)</f>
        <v>0</v>
      </c>
      <c r="O36" s="18">
        <f t="shared" si="5"/>
        <v>0</v>
      </c>
      <c r="P36" s="39"/>
      <c r="Q36" s="72"/>
      <c r="R36" s="72"/>
      <c r="S36" s="72"/>
      <c r="T36" s="44"/>
    </row>
    <row r="37" spans="1:20" ht="14.25" customHeight="1">
      <c r="A37" s="15" t="s">
        <v>19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7">
        <f t="shared" si="6"/>
        <v>0</v>
      </c>
      <c r="O37" s="18">
        <f t="shared" si="5"/>
        <v>0</v>
      </c>
      <c r="P37" s="39"/>
      <c r="Q37" s="72"/>
      <c r="R37" s="72"/>
      <c r="S37" s="72"/>
      <c r="T37" s="44"/>
    </row>
    <row r="38" spans="1:20" ht="14.25" customHeight="1">
      <c r="A38" s="15" t="s">
        <v>19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7">
        <f t="shared" si="6"/>
        <v>0</v>
      </c>
      <c r="O38" s="18">
        <f t="shared" si="5"/>
        <v>0</v>
      </c>
      <c r="P38" s="39"/>
      <c r="Q38" s="72"/>
      <c r="R38" s="72"/>
      <c r="S38" s="72"/>
      <c r="T38" s="44"/>
    </row>
    <row r="39" spans="1:20" ht="14.25" customHeight="1">
      <c r="A39" s="15" t="s">
        <v>19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7">
        <f t="shared" si="6"/>
        <v>0</v>
      </c>
      <c r="O39" s="18">
        <f t="shared" si="5"/>
        <v>0</v>
      </c>
      <c r="P39" s="39"/>
      <c r="Q39" s="72"/>
      <c r="R39" s="72"/>
      <c r="S39" s="72"/>
      <c r="T39" s="44"/>
    </row>
    <row r="40" spans="1:20" s="51" customFormat="1" ht="21" customHeight="1">
      <c r="A40" s="46" t="s">
        <v>35</v>
      </c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8"/>
      <c r="P40" s="49"/>
      <c r="Q40" s="72"/>
      <c r="R40" s="72"/>
      <c r="S40" s="72"/>
      <c r="T40" s="50"/>
    </row>
    <row r="41" spans="1:20" ht="14.25" customHeight="1">
      <c r="A41" s="15" t="s">
        <v>19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7">
        <f>SUM(B41:M41)</f>
        <v>0</v>
      </c>
      <c r="O41" s="18">
        <f t="shared" si="5"/>
        <v>0</v>
      </c>
      <c r="P41" s="39"/>
      <c r="Q41" s="72"/>
      <c r="R41" s="72"/>
      <c r="S41" s="72"/>
      <c r="T41" s="44"/>
    </row>
    <row r="42" spans="1:20" ht="14.25" customHeight="1">
      <c r="A42" s="15" t="s">
        <v>19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7">
        <f t="shared" ref="N42:N45" si="7">SUM(B42:M42)</f>
        <v>0</v>
      </c>
      <c r="O42" s="18">
        <f t="shared" si="5"/>
        <v>0</v>
      </c>
      <c r="P42" s="39"/>
      <c r="Q42" s="72"/>
      <c r="R42" s="72"/>
      <c r="S42" s="72"/>
      <c r="T42" s="44"/>
    </row>
    <row r="43" spans="1:20" ht="14.25" customHeight="1">
      <c r="A43" s="15" t="s">
        <v>19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7">
        <f t="shared" si="7"/>
        <v>0</v>
      </c>
      <c r="O43" s="18">
        <f>B43*$S$10+C43*$S$11+D43*$S$12+E43*$S$13+F43*$S$14+G43*$S$15+H43*$S$16+I43*$S$17+J43*$S$18+K43*$S$19+L43*$S$20+M43*$S$21</f>
        <v>0</v>
      </c>
      <c r="P43" s="39"/>
      <c r="Q43" s="72"/>
      <c r="R43" s="72"/>
      <c r="S43" s="72"/>
      <c r="T43" s="44"/>
    </row>
    <row r="44" spans="1:20" ht="14.25" customHeight="1">
      <c r="A44" s="15" t="s">
        <v>19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7">
        <f t="shared" si="7"/>
        <v>0</v>
      </c>
      <c r="O44" s="18">
        <f t="shared" si="5"/>
        <v>0</v>
      </c>
      <c r="P44" s="39"/>
      <c r="Q44" s="72"/>
      <c r="R44" s="72"/>
      <c r="S44" s="72"/>
      <c r="T44" s="44"/>
    </row>
    <row r="45" spans="1:20" ht="14.25" customHeight="1">
      <c r="A45" s="15" t="s">
        <v>19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7">
        <f t="shared" si="7"/>
        <v>0</v>
      </c>
      <c r="O45" s="18">
        <f>B45*$S$10+C45*$S$11+D45*$S$12+E45*$S$13+F45*$S$14+G45*$S$15+H45*$S$16+I45*$S$17+J45*$S$18+K45*$S$19+L45*$S$20+M45*$S$21</f>
        <v>0</v>
      </c>
      <c r="P45" s="39"/>
      <c r="Q45" s="72"/>
      <c r="R45" s="72"/>
      <c r="S45" s="72"/>
      <c r="T45" s="44"/>
    </row>
    <row r="46" spans="1:20" ht="19.5" customHeight="1">
      <c r="A46" s="46" t="s">
        <v>36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23"/>
      <c r="P46" s="39"/>
      <c r="Q46" s="72"/>
      <c r="R46" s="72"/>
      <c r="S46" s="72"/>
      <c r="T46" s="44"/>
    </row>
    <row r="47" spans="1:20" ht="14.25" customHeight="1">
      <c r="A47" s="15" t="s">
        <v>19</v>
      </c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7">
        <f>SUM(B47:M47)</f>
        <v>0</v>
      </c>
      <c r="O47" s="18">
        <f t="shared" ref="O47:O51" si="8">B47*$S$10+C47*$S$11+D47*$S$12+E47*$S$13+F47*$S$14+G47*$S$15+H47*$S$16+I47*$S$17+J47*$S$18+K47*$S$19+L47*$S$20+M47*$S$21</f>
        <v>0</v>
      </c>
      <c r="P47" s="39"/>
      <c r="Q47" s="72"/>
      <c r="R47" s="72"/>
      <c r="S47" s="72"/>
      <c r="T47" s="44"/>
    </row>
    <row r="48" spans="1:20" ht="14.25" customHeight="1">
      <c r="A48" s="15" t="s">
        <v>19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7">
        <f t="shared" ref="N48:N50" si="9">SUM(B48:M48)</f>
        <v>0</v>
      </c>
      <c r="O48" s="18">
        <f t="shared" si="8"/>
        <v>0</v>
      </c>
      <c r="P48" s="39"/>
      <c r="Q48" s="72"/>
      <c r="R48" s="72"/>
      <c r="S48" s="72"/>
      <c r="T48" s="44"/>
    </row>
    <row r="49" spans="1:20" ht="14.25" customHeight="1">
      <c r="A49" s="15" t="s">
        <v>19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7">
        <f t="shared" si="9"/>
        <v>0</v>
      </c>
      <c r="O49" s="18">
        <f t="shared" si="8"/>
        <v>0</v>
      </c>
      <c r="P49" s="39"/>
      <c r="Q49" s="72"/>
      <c r="R49" s="72"/>
      <c r="S49" s="72"/>
      <c r="T49" s="44"/>
    </row>
    <row r="50" spans="1:20">
      <c r="A50" s="15" t="s">
        <v>19</v>
      </c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7">
        <f t="shared" si="9"/>
        <v>0</v>
      </c>
      <c r="O50" s="18">
        <f>B50*$S$10+C50*$S$11+D50*$S$12+E50*$S$13+F50*$S$14+G50*$S$15+H50*$S$16+I50*$S$17+J50*$S$18+K50*$S$19+L50*$S$20+M50*$S$21</f>
        <v>0</v>
      </c>
      <c r="P50" s="39"/>
      <c r="Q50" s="72"/>
      <c r="R50" s="72"/>
      <c r="S50" s="72"/>
      <c r="T50" s="44"/>
    </row>
    <row r="51" spans="1:20">
      <c r="A51" s="15" t="s">
        <v>19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7">
        <f>SUM(B51:M51)</f>
        <v>0</v>
      </c>
      <c r="O51" s="18">
        <f t="shared" si="8"/>
        <v>0</v>
      </c>
      <c r="P51" s="39"/>
      <c r="Q51" s="72"/>
      <c r="R51" s="72"/>
      <c r="S51" s="72"/>
      <c r="T51" s="44"/>
    </row>
    <row r="52" spans="1:20" s="51" customFormat="1" ht="24" customHeight="1">
      <c r="A52" s="46" t="s">
        <v>37</v>
      </c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8"/>
      <c r="P52" s="49"/>
      <c r="Q52" s="72"/>
      <c r="R52" s="72"/>
      <c r="S52" s="72"/>
      <c r="T52" s="50"/>
    </row>
    <row r="53" spans="1:20">
      <c r="A53" s="15" t="s">
        <v>19</v>
      </c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7">
        <f t="shared" ref="N53:N57" si="10">SUM(B53:M53)</f>
        <v>0</v>
      </c>
      <c r="O53" s="18">
        <f t="shared" ref="O53:O57" si="11">B53*$S$10+C53*$S$11+D53*$S$12+E53*$S$13+F53*$S$14+G53*$S$15+H53*$S$16+I53*$S$17+J53*$S$18+K53*$S$19+L53*$S$20+M53*$S$21</f>
        <v>0</v>
      </c>
      <c r="P53" s="39"/>
      <c r="Q53" s="72"/>
      <c r="R53" s="72"/>
      <c r="S53" s="72"/>
      <c r="T53" s="44"/>
    </row>
    <row r="54" spans="1:20">
      <c r="A54" s="15" t="s">
        <v>19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7">
        <f t="shared" si="10"/>
        <v>0</v>
      </c>
      <c r="O54" s="18">
        <f t="shared" si="11"/>
        <v>0</v>
      </c>
      <c r="P54" s="39"/>
      <c r="Q54" s="72"/>
      <c r="R54" s="72"/>
      <c r="S54" s="72"/>
      <c r="T54" s="44"/>
    </row>
    <row r="55" spans="1:20">
      <c r="A55" s="15" t="s">
        <v>19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7">
        <f>SUM(B55:M55)</f>
        <v>0</v>
      </c>
      <c r="O55" s="18">
        <f t="shared" si="11"/>
        <v>0</v>
      </c>
      <c r="P55" s="39"/>
      <c r="Q55" s="72"/>
      <c r="R55" s="72"/>
      <c r="S55" s="72"/>
      <c r="T55" s="44"/>
    </row>
    <row r="56" spans="1:20">
      <c r="A56" s="15" t="s">
        <v>19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7">
        <f>SUM(B56:M56)</f>
        <v>0</v>
      </c>
      <c r="O56" s="18">
        <f>B56*$S$10+C56*$S$11+D56*$S$12+E56*$S$13+F56*$S$14+G56*$S$15+H56*$S$16+I56*$S$17+J56*$S$18+K56*$S$19+L56*$S$20+M56*$S$21</f>
        <v>0</v>
      </c>
      <c r="P56" s="39"/>
      <c r="Q56" s="72"/>
      <c r="R56" s="72"/>
      <c r="S56" s="72"/>
      <c r="T56" s="44"/>
    </row>
    <row r="57" spans="1:20" ht="15.75" customHeight="1">
      <c r="A57" s="15" t="s">
        <v>19</v>
      </c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7">
        <f t="shared" si="10"/>
        <v>0</v>
      </c>
      <c r="O57" s="18">
        <f t="shared" si="11"/>
        <v>0</v>
      </c>
      <c r="P57" s="39"/>
      <c r="Q57" s="72"/>
      <c r="R57" s="72"/>
      <c r="S57" s="72"/>
      <c r="T57" s="44"/>
    </row>
    <row r="58" spans="1:20" ht="15.75" customHeight="1">
      <c r="A58" s="43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72"/>
      <c r="R58" s="72"/>
      <c r="S58" s="72"/>
      <c r="T58" s="44"/>
    </row>
    <row r="59" spans="1:20">
      <c r="A59" s="46" t="s">
        <v>50</v>
      </c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8"/>
      <c r="P59" s="39"/>
      <c r="Q59" s="72"/>
      <c r="R59" s="72"/>
      <c r="S59" s="72"/>
      <c r="T59" s="44"/>
    </row>
    <row r="60" spans="1:20">
      <c r="A60" s="15" t="s">
        <v>26</v>
      </c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9"/>
      <c r="O60" s="30"/>
      <c r="P60" s="39"/>
      <c r="Q60" s="72"/>
      <c r="R60" s="72"/>
      <c r="S60" s="72"/>
      <c r="T60" s="44"/>
    </row>
    <row r="61" spans="1:20" ht="24">
      <c r="A61" s="31" t="s">
        <v>25</v>
      </c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3"/>
      <c r="O61" s="30"/>
      <c r="P61" s="39"/>
      <c r="Q61" s="72"/>
      <c r="R61" s="72"/>
      <c r="S61" s="72"/>
      <c r="T61" s="44"/>
    </row>
    <row r="62" spans="1:20" ht="15.75" customHeight="1">
      <c r="A62" s="46" t="s">
        <v>49</v>
      </c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8"/>
      <c r="P62" s="39"/>
      <c r="Q62" s="72"/>
      <c r="R62" s="72"/>
      <c r="S62" s="72"/>
      <c r="T62" s="44"/>
    </row>
    <row r="63" spans="1:20" ht="21" customHeight="1">
      <c r="A63" s="15" t="s">
        <v>26</v>
      </c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9"/>
      <c r="O63" s="30"/>
      <c r="P63" s="39"/>
      <c r="Q63" s="72"/>
      <c r="R63" s="72"/>
      <c r="S63" s="72"/>
      <c r="T63" s="44"/>
    </row>
    <row r="64" spans="1:20" ht="21" customHeight="1">
      <c r="A64" s="31" t="s">
        <v>25</v>
      </c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3"/>
      <c r="O64" s="30"/>
      <c r="P64" s="39"/>
      <c r="Q64" s="72"/>
      <c r="R64" s="72"/>
      <c r="S64" s="72"/>
      <c r="T64" s="44"/>
    </row>
    <row r="65" spans="1:20">
      <c r="A65" s="43"/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8"/>
      <c r="R65" s="38"/>
      <c r="S65" s="38"/>
      <c r="T65" s="44"/>
    </row>
    <row r="66" spans="1:20" ht="15">
      <c r="A66" s="34" t="s">
        <v>20</v>
      </c>
      <c r="B66" s="35">
        <f t="shared" ref="B66:M66" si="12">SUM(B9:B57)</f>
        <v>0</v>
      </c>
      <c r="C66" s="35">
        <f t="shared" si="12"/>
        <v>0</v>
      </c>
      <c r="D66" s="35">
        <f t="shared" si="12"/>
        <v>0</v>
      </c>
      <c r="E66" s="35">
        <f t="shared" si="12"/>
        <v>0</v>
      </c>
      <c r="F66" s="35">
        <f t="shared" si="12"/>
        <v>0</v>
      </c>
      <c r="G66" s="35">
        <f t="shared" si="12"/>
        <v>0</v>
      </c>
      <c r="H66" s="35">
        <f t="shared" si="12"/>
        <v>0</v>
      </c>
      <c r="I66" s="35">
        <f t="shared" si="12"/>
        <v>0</v>
      </c>
      <c r="J66" s="35">
        <f t="shared" si="12"/>
        <v>0</v>
      </c>
      <c r="K66" s="35">
        <f t="shared" si="12"/>
        <v>0</v>
      </c>
      <c r="L66" s="35">
        <f t="shared" si="12"/>
        <v>0</v>
      </c>
      <c r="M66" s="35">
        <f t="shared" si="12"/>
        <v>0</v>
      </c>
      <c r="N66" s="39"/>
      <c r="O66" s="39"/>
      <c r="P66" s="39"/>
      <c r="Q66" s="38"/>
      <c r="R66" s="38"/>
      <c r="S66" s="38"/>
      <c r="T66" s="44"/>
    </row>
    <row r="67" spans="1:20" ht="15">
      <c r="A67" s="34" t="s">
        <v>21</v>
      </c>
      <c r="B67" s="36" t="e">
        <f>(B66/$N$71)*100</f>
        <v>#DIV/0!</v>
      </c>
      <c r="C67" s="36" t="e">
        <f t="shared" ref="C67:J67" si="13">(C66/$N$71)*100</f>
        <v>#DIV/0!</v>
      </c>
      <c r="D67" s="36" t="e">
        <f t="shared" si="13"/>
        <v>#DIV/0!</v>
      </c>
      <c r="E67" s="36" t="e">
        <f t="shared" si="13"/>
        <v>#DIV/0!</v>
      </c>
      <c r="F67" s="36" t="e">
        <f t="shared" si="13"/>
        <v>#DIV/0!</v>
      </c>
      <c r="G67" s="36" t="e">
        <f t="shared" si="13"/>
        <v>#DIV/0!</v>
      </c>
      <c r="H67" s="36" t="e">
        <f t="shared" si="13"/>
        <v>#DIV/0!</v>
      </c>
      <c r="I67" s="36" t="e">
        <f t="shared" si="13"/>
        <v>#DIV/0!</v>
      </c>
      <c r="J67" s="36" t="e">
        <f t="shared" si="13"/>
        <v>#DIV/0!</v>
      </c>
      <c r="K67" s="36" t="e">
        <f>(K66/$N$71)*100</f>
        <v>#DIV/0!</v>
      </c>
      <c r="L67" s="36" t="e">
        <f>(L66/$N$71)*100</f>
        <v>#DIV/0!</v>
      </c>
      <c r="M67" s="36" t="e">
        <f>(M66/$N$71)*100</f>
        <v>#DIV/0!</v>
      </c>
      <c r="N67" s="39"/>
      <c r="O67" s="39"/>
      <c r="P67" s="39"/>
      <c r="Q67" s="38"/>
      <c r="R67" s="38"/>
      <c r="S67" s="38"/>
      <c r="T67" s="44"/>
    </row>
    <row r="68" spans="1:20" ht="15">
      <c r="A68" s="34" t="s">
        <v>48</v>
      </c>
      <c r="B68" s="37">
        <f>C66*$S10</f>
        <v>0</v>
      </c>
      <c r="C68" s="37">
        <f>C66*$S$11</f>
        <v>0</v>
      </c>
      <c r="D68" s="37">
        <f>D66*$S$12</f>
        <v>0</v>
      </c>
      <c r="E68" s="37">
        <f>E66*$S$13</f>
        <v>0</v>
      </c>
      <c r="F68" s="37">
        <f>F66*$S$14</f>
        <v>0</v>
      </c>
      <c r="G68" s="37">
        <f>G66*$S$15</f>
        <v>0</v>
      </c>
      <c r="H68" s="37">
        <f>H66*$S$16</f>
        <v>0</v>
      </c>
      <c r="I68" s="37">
        <f>I66*$S$17</f>
        <v>0</v>
      </c>
      <c r="J68" s="37">
        <f>J66*$S$18</f>
        <v>0</v>
      </c>
      <c r="K68" s="37">
        <f>K66*$S$19</f>
        <v>0</v>
      </c>
      <c r="L68" s="37">
        <f>L66*$S$20</f>
        <v>0</v>
      </c>
      <c r="M68" s="37">
        <f>M66*$S$21</f>
        <v>0</v>
      </c>
      <c r="N68" s="39"/>
      <c r="O68" s="39"/>
      <c r="P68" s="39"/>
      <c r="Q68" s="38"/>
      <c r="R68" s="38"/>
      <c r="S68" s="38"/>
      <c r="T68" s="44"/>
    </row>
    <row r="69" spans="1:20" ht="15">
      <c r="A69" s="53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39"/>
      <c r="O69" s="39"/>
      <c r="P69" s="39"/>
      <c r="Q69" s="38"/>
      <c r="R69" s="38"/>
      <c r="S69" s="38"/>
      <c r="T69" s="44"/>
    </row>
    <row r="70" spans="1:20" ht="15" customHeight="1">
      <c r="A70" s="39"/>
      <c r="B70" s="39"/>
      <c r="C70" s="39"/>
      <c r="D70" s="39"/>
      <c r="E70" s="39"/>
      <c r="F70" s="39"/>
      <c r="G70" s="39"/>
      <c r="H70" s="39"/>
      <c r="I70" s="39"/>
      <c r="J70" s="61" t="s">
        <v>51</v>
      </c>
      <c r="K70" s="61"/>
      <c r="L70" s="61" t="s">
        <v>45</v>
      </c>
      <c r="M70" s="61"/>
      <c r="N70" s="61" t="s">
        <v>52</v>
      </c>
      <c r="O70" s="61"/>
      <c r="Q70" s="38"/>
      <c r="R70" s="38"/>
      <c r="S70" s="44"/>
    </row>
    <row r="71" spans="1:20" ht="18" customHeight="1">
      <c r="A71" s="58" t="s">
        <v>22</v>
      </c>
      <c r="B71" s="59"/>
      <c r="C71" s="59"/>
      <c r="D71" s="59"/>
      <c r="E71" s="59"/>
      <c r="F71" s="59"/>
      <c r="G71" s="59"/>
      <c r="H71" s="59"/>
      <c r="I71" s="60"/>
      <c r="J71" s="61">
        <f>SUM(N10:N26)</f>
        <v>0</v>
      </c>
      <c r="K71" s="61"/>
      <c r="L71" s="61">
        <f>SUM(N29:N57)</f>
        <v>0</v>
      </c>
      <c r="M71" s="61"/>
      <c r="N71" s="61">
        <f>SUM(N10:N57)</f>
        <v>0</v>
      </c>
      <c r="O71" s="61"/>
      <c r="Q71" s="38"/>
      <c r="R71" s="38"/>
      <c r="S71" s="44"/>
    </row>
    <row r="72" spans="1:20" ht="18.75" customHeight="1">
      <c r="A72" s="58" t="s">
        <v>23</v>
      </c>
      <c r="B72" s="59"/>
      <c r="C72" s="59"/>
      <c r="D72" s="59"/>
      <c r="E72" s="59"/>
      <c r="F72" s="59"/>
      <c r="G72" s="59"/>
      <c r="H72" s="59"/>
      <c r="I72" s="60"/>
      <c r="J72" s="62">
        <f>SUM(O10:O26)</f>
        <v>0</v>
      </c>
      <c r="K72" s="61"/>
      <c r="L72" s="62">
        <f>SUM(O29:O57)</f>
        <v>0</v>
      </c>
      <c r="M72" s="61"/>
      <c r="N72" s="62">
        <f>SUM(O10:O57)</f>
        <v>0</v>
      </c>
      <c r="O72" s="62"/>
      <c r="Q72" s="38"/>
      <c r="R72" s="38"/>
      <c r="S72" s="44"/>
    </row>
    <row r="73" spans="1:20" ht="18.75" customHeight="1">
      <c r="A73" s="58" t="s">
        <v>24</v>
      </c>
      <c r="B73" s="59"/>
      <c r="C73" s="59"/>
      <c r="D73" s="59"/>
      <c r="E73" s="59"/>
      <c r="F73" s="59"/>
      <c r="G73" s="59"/>
      <c r="H73" s="59"/>
      <c r="I73" s="60"/>
      <c r="J73" s="62">
        <f>O60+O61</f>
        <v>0</v>
      </c>
      <c r="K73" s="61"/>
      <c r="L73" s="62">
        <f>O63+O64</f>
        <v>0</v>
      </c>
      <c r="M73" s="61"/>
      <c r="N73" s="62">
        <f>O60+O61+O63+O64</f>
        <v>0</v>
      </c>
      <c r="O73" s="62"/>
      <c r="Q73" s="38"/>
      <c r="R73" s="38"/>
      <c r="S73" s="44"/>
    </row>
    <row r="74" spans="1:20" ht="23.25" customHeight="1">
      <c r="A74" s="58" t="s">
        <v>28</v>
      </c>
      <c r="B74" s="59"/>
      <c r="C74" s="59"/>
      <c r="D74" s="59"/>
      <c r="E74" s="59"/>
      <c r="F74" s="59"/>
      <c r="G74" s="59"/>
      <c r="H74" s="59"/>
      <c r="I74" s="60"/>
      <c r="J74" s="62">
        <f>J72+J73</f>
        <v>0</v>
      </c>
      <c r="K74" s="61"/>
      <c r="L74" s="62">
        <f>L72+L73</f>
        <v>0</v>
      </c>
      <c r="M74" s="61"/>
      <c r="N74" s="62">
        <f>N72+N73</f>
        <v>0</v>
      </c>
      <c r="O74" s="62"/>
      <c r="Q74" s="38"/>
      <c r="R74" s="38"/>
      <c r="S74" s="44"/>
    </row>
    <row r="75" spans="1:20">
      <c r="A75" s="45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3"/>
    </row>
  </sheetData>
  <mergeCells count="32">
    <mergeCell ref="A6:A7"/>
    <mergeCell ref="N6:N7"/>
    <mergeCell ref="O6:O7"/>
    <mergeCell ref="Q7:Q9"/>
    <mergeCell ref="R7:R9"/>
    <mergeCell ref="A2:O2"/>
    <mergeCell ref="R2:S2"/>
    <mergeCell ref="B3:M3"/>
    <mergeCell ref="B4:D4"/>
    <mergeCell ref="E4:O4"/>
    <mergeCell ref="S7:S9"/>
    <mergeCell ref="Q28:S31"/>
    <mergeCell ref="Q32:S64"/>
    <mergeCell ref="J70:K70"/>
    <mergeCell ref="L70:M70"/>
    <mergeCell ref="N70:O70"/>
    <mergeCell ref="A73:I73"/>
    <mergeCell ref="A74:I74"/>
    <mergeCell ref="J71:K71"/>
    <mergeCell ref="L71:M71"/>
    <mergeCell ref="N71:O71"/>
    <mergeCell ref="J72:K72"/>
    <mergeCell ref="L72:M72"/>
    <mergeCell ref="N72:O72"/>
    <mergeCell ref="A71:I71"/>
    <mergeCell ref="A72:I72"/>
    <mergeCell ref="J73:K73"/>
    <mergeCell ref="L73:M73"/>
    <mergeCell ref="N73:O73"/>
    <mergeCell ref="J74:K74"/>
    <mergeCell ref="L74:M74"/>
    <mergeCell ref="N74:O74"/>
  </mergeCells>
  <pageMargins left="0.25" right="0.25" top="0.75" bottom="0.75" header="0.3" footer="0.3"/>
  <pageSetup paperSize="9" scale="4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 Synthèse</vt:lpstr>
      <vt:lpstr>DPGF Mandataire</vt:lpstr>
      <vt:lpstr>'DPGF Mandataire'!Zone_d_impression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stephane.moulem</cp:lastModifiedBy>
  <cp:lastPrinted>2019-09-10T15:24:15Z</cp:lastPrinted>
  <dcterms:created xsi:type="dcterms:W3CDTF">2019-05-03T07:44:44Z</dcterms:created>
  <dcterms:modified xsi:type="dcterms:W3CDTF">2023-02-02T02:24:34Z</dcterms:modified>
</cp:coreProperties>
</file>